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240" yWindow="345" windowWidth="14805" windowHeight="7770"/>
  </bookViews>
  <sheets>
    <sheet name="Лист1" sheetId="1" r:id="rId1"/>
  </sheets>
  <definedNames>
    <definedName name="_xlnm.Print_Area" localSheetId="0">Лист1!$A$1:$H$295</definedName>
  </definedNames>
  <calcPr calcId="145621" refMode="R1C1"/>
</workbook>
</file>

<file path=xl/calcChain.xml><?xml version="1.0" encoding="utf-8"?>
<calcChain xmlns="http://schemas.openxmlformats.org/spreadsheetml/2006/main">
  <c r="G252" i="1" l="1"/>
  <c r="G93" i="1"/>
  <c r="G92" i="1"/>
  <c r="G107" i="1" l="1"/>
  <c r="G108" i="1"/>
  <c r="G180" i="1"/>
  <c r="G9" i="1" l="1"/>
  <c r="G22" i="1"/>
  <c r="G193" i="1" l="1"/>
  <c r="G239" i="1" l="1"/>
  <c r="G251" i="1"/>
  <c r="G250" i="1"/>
  <c r="G249" i="1"/>
  <c r="G248" i="1"/>
  <c r="G247" i="1"/>
  <c r="G246" i="1"/>
  <c r="G245" i="1"/>
  <c r="G244" i="1"/>
  <c r="G243" i="1"/>
  <c r="G242" i="1"/>
  <c r="G241" i="1"/>
  <c r="G240" i="1"/>
  <c r="G237" i="1"/>
  <c r="G253" i="1"/>
  <c r="G84" i="1"/>
  <c r="G80" i="1"/>
  <c r="G182" i="1"/>
  <c r="G203" i="1"/>
  <c r="G204" i="1"/>
  <c r="G205" i="1"/>
  <c r="G206" i="1"/>
  <c r="G207" i="1"/>
  <c r="G208" i="1"/>
  <c r="G202" i="1"/>
  <c r="G200" i="1"/>
  <c r="G201" i="1"/>
  <c r="G191" i="1"/>
  <c r="G192" i="1"/>
  <c r="G195" i="1"/>
  <c r="G163" i="1"/>
  <c r="G164" i="1"/>
  <c r="G165" i="1"/>
  <c r="G160" i="1"/>
  <c r="G161" i="1"/>
  <c r="G162" i="1"/>
  <c r="G158" i="1"/>
  <c r="G159" i="1"/>
  <c r="G155" i="1"/>
  <c r="G156" i="1"/>
  <c r="G157" i="1"/>
  <c r="G231" i="1"/>
  <c r="G91" i="1"/>
  <c r="G90" i="1"/>
  <c r="G89" i="1"/>
  <c r="G88" i="1"/>
  <c r="G87" i="1"/>
  <c r="G86" i="1"/>
  <c r="G85" i="1"/>
  <c r="G222" i="1"/>
  <c r="G63" i="1"/>
  <c r="G64" i="1"/>
  <c r="G65" i="1"/>
  <c r="G3" i="1"/>
  <c r="G197" i="1"/>
  <c r="G198" i="1"/>
  <c r="G199" i="1"/>
  <c r="G196" i="1"/>
  <c r="G189" i="1"/>
  <c r="G188" i="1"/>
  <c r="G183" i="1"/>
  <c r="G185" i="1"/>
  <c r="G186" i="1"/>
  <c r="G187" i="1"/>
  <c r="G175" i="1"/>
  <c r="G176" i="1"/>
  <c r="G177" i="1"/>
  <c r="G178" i="1"/>
  <c r="G179" i="1"/>
  <c r="G171" i="1"/>
  <c r="G172" i="1"/>
  <c r="G173" i="1"/>
  <c r="G174" i="1"/>
  <c r="G168" i="1"/>
  <c r="G169" i="1"/>
  <c r="G170" i="1"/>
  <c r="G151" i="1"/>
  <c r="G152" i="1"/>
  <c r="G153" i="1"/>
  <c r="G154" i="1"/>
  <c r="G166" i="1"/>
  <c r="G167" i="1"/>
  <c r="G106" i="1"/>
  <c r="G95" i="1"/>
  <c r="G96" i="1"/>
  <c r="G97" i="1"/>
  <c r="G98" i="1"/>
  <c r="G99" i="1"/>
  <c r="G100" i="1"/>
  <c r="G101" i="1"/>
  <c r="G102" i="1"/>
  <c r="G103" i="1"/>
  <c r="G104" i="1"/>
  <c r="G105" i="1"/>
  <c r="G83" i="1"/>
  <c r="G78" i="1"/>
  <c r="G79" i="1"/>
  <c r="G82" i="1"/>
  <c r="G72" i="1"/>
  <c r="G73" i="1"/>
  <c r="G74" i="1"/>
  <c r="G75" i="1"/>
  <c r="G76" i="1"/>
  <c r="G71" i="1"/>
  <c r="G70" i="1"/>
  <c r="G69" i="1"/>
  <c r="G68" i="1"/>
  <c r="G4" i="1"/>
  <c r="G5" i="1"/>
  <c r="G6" i="1"/>
  <c r="G7" i="1"/>
  <c r="G8" i="1"/>
  <c r="G42" i="1"/>
  <c r="G44" i="1"/>
  <c r="G46" i="1"/>
  <c r="G47" i="1"/>
  <c r="G54" i="1"/>
  <c r="G58" i="1"/>
  <c r="G59" i="1"/>
  <c r="G67" i="1"/>
  <c r="G1" i="1" l="1"/>
</calcChain>
</file>

<file path=xl/sharedStrings.xml><?xml version="1.0" encoding="utf-8"?>
<sst xmlns="http://schemas.openxmlformats.org/spreadsheetml/2006/main" count="698" uniqueCount="573">
  <si>
    <t>standard</t>
  </si>
  <si>
    <t>810111R</t>
  </si>
  <si>
    <t>Валик в сборе 150мм/поролон</t>
  </si>
  <si>
    <t>810115R</t>
  </si>
  <si>
    <t>Валик в сборе 250мм/поролон.</t>
  </si>
  <si>
    <t>930220W</t>
  </si>
  <si>
    <t>Набор сверл по металлу 13шт.(1,5-6,5мм через 0,5мм и 3,2мм, 4,8мм)  "WORKMAN"</t>
  </si>
  <si>
    <t>0190011W</t>
  </si>
  <si>
    <t>Кисть прямоугольная Макловица 150*70мм из искусственного волокна корпус деревянный "Workman"</t>
  </si>
  <si>
    <t>0190023W</t>
  </si>
  <si>
    <t>Кисть прямоугольная Макловица 170*70мм из искусственного волокна корпус деревянный "Workman"</t>
  </si>
  <si>
    <t>0190035W</t>
  </si>
  <si>
    <t>Кисть прямоугольная Макловица 180*80мм из искусственного волокна корпус деревянный "Workman"</t>
  </si>
  <si>
    <t>1872013W</t>
  </si>
  <si>
    <t>Ванночка для краски  прозрачная облегченная 150*290мм "Workman"</t>
  </si>
  <si>
    <t>1872014W</t>
  </si>
  <si>
    <t>Ванночка для краски 150*290мм "Workman"</t>
  </si>
  <si>
    <t>0132207W</t>
  </si>
  <si>
    <t>Кисть радиаторная 1"/25 мм из светлой щетины "Workman"</t>
  </si>
  <si>
    <t>0132219W</t>
  </si>
  <si>
    <t>Кисть радиаторная 1,5"/38 мм из светлой щетины "Workman"</t>
  </si>
  <si>
    <t>0132233W</t>
  </si>
  <si>
    <t>Кисть радиаторная 2,5"/63 мм из светлой щетины "Workman"</t>
  </si>
  <si>
    <t>1567154DM</t>
  </si>
  <si>
    <t>Валик ширина 180мм, диаметр ядра 47мм (внутренний 8мм), "Der Maler"</t>
  </si>
  <si>
    <t>1567551DM</t>
  </si>
  <si>
    <t>Валик ширина 250мм, диаметр ядра 47мм (внутренний 8мм), "Der Maler"</t>
  </si>
  <si>
    <t>1165549DM</t>
  </si>
  <si>
    <t>Минивалик ширина 150мм, диаметр ядра 15мм, нить серо-красная "Der Maler"</t>
  </si>
  <si>
    <t>1841118DM</t>
  </si>
  <si>
    <t>Рукоятка бюгельная 180мм, диаметр прутка 8мм "Der Maler"</t>
  </si>
  <si>
    <t>0100127W</t>
  </si>
  <si>
    <t>Кисть круглая №12/45мм из светлой щетины в пластмассовой оправке "Workman"</t>
  </si>
  <si>
    <t>0100026W</t>
  </si>
  <si>
    <t>Кисть круглая №2/20мм из светлой щетины в пластмассовой оправке "Workman"</t>
  </si>
  <si>
    <t>1110413DM</t>
  </si>
  <si>
    <t>0125007W</t>
  </si>
  <si>
    <t>Кисть плоская  Mini  3/4"/19 мм из светлой щетины "Workman"</t>
  </si>
  <si>
    <t>Артикул</t>
  </si>
  <si>
    <t>Наименование</t>
  </si>
  <si>
    <t>Классификация</t>
  </si>
  <si>
    <t>Кол-во для заказа</t>
  </si>
  <si>
    <t>Сумма</t>
  </si>
  <si>
    <t>3007006W</t>
  </si>
  <si>
    <t>Карандаш малярный, 18см,  "Workman", красно-синий, 5 штук</t>
  </si>
  <si>
    <t>3009105W</t>
  </si>
  <si>
    <t>Чаша для гипса 650 мл "Workman"</t>
  </si>
  <si>
    <t>Ванночка для краски  прозрачная облегченная 180*290мм "Workman"</t>
  </si>
  <si>
    <t>3029200DM</t>
  </si>
  <si>
    <t>Кельма для внутренних углов с пластиковой ручкой из нержавеющей стали "Der Maler"</t>
  </si>
  <si>
    <t>3029210DM</t>
  </si>
  <si>
    <t>Кельма для внешних углов  с пластиковой ручкой из нержавеющей стали "Der Maler"</t>
  </si>
  <si>
    <t>3021018W</t>
  </si>
  <si>
    <t>Кельма стальная 280*130мм с ручкой и упором из пластмассы "Workman"</t>
  </si>
  <si>
    <t>3021102W</t>
  </si>
  <si>
    <t>Кельма из нержавеющей стали 280*130мм с ручкой и упором из пластмассы "Workman"</t>
  </si>
  <si>
    <t>3021144W</t>
  </si>
  <si>
    <t>Кельма затирочная зубчатая 4*4мм из нержавеющей стали с ручкой из пластмассы "Workman"</t>
  </si>
  <si>
    <t>3021166W</t>
  </si>
  <si>
    <t>Кельма затирочная зубчатая 6*6мм из нержавеющей стали с ручкой из пластмассы "Workman"</t>
  </si>
  <si>
    <t>3021188W</t>
  </si>
  <si>
    <t>Кельма затирочная зубчатая 8*8мм из нержавеющей стали с ручкой из пластмассы "Workman"</t>
  </si>
  <si>
    <t>3021213W</t>
  </si>
  <si>
    <t>Кельма затирочная 13*28см зубчатая 10*10мм из нержавеющей стали с ручкой из пластмассы "Workman"</t>
  </si>
  <si>
    <t>3022466DM</t>
  </si>
  <si>
    <t>Кельма затирочная зубчатая 6*6мм из нержавеющей полированной стали с двухкомпонентной ручкой "Der Maler"</t>
  </si>
  <si>
    <t>3022488DM</t>
  </si>
  <si>
    <t>Кельма затирочная зубчатая 8*8мм из нержавеющей полированной стали с двухкомпонентной ручкой "Der Maler"</t>
  </si>
  <si>
    <t>3027260DM</t>
  </si>
  <si>
    <t>Кельма штукатурная 60мм из нержавеющей стали "Der Maler"</t>
  </si>
  <si>
    <t>3027280DM</t>
  </si>
  <si>
    <t>Кельма штукатурная 80мм из нержавеющей стали "Der Maler"</t>
  </si>
  <si>
    <t>3070307W</t>
  </si>
  <si>
    <t>Колодка шлифовальная 230*120мм с ручкой "Workman"</t>
  </si>
  <si>
    <t>3070235DM</t>
  </si>
  <si>
    <t>Колодка шлифовальная 235*80мм с ручкой "Der Maler"</t>
  </si>
  <si>
    <t>5062085W</t>
  </si>
  <si>
    <t>Бумага наждачная водостойкая №80 230*280мм (10 листов) "Workman"</t>
  </si>
  <si>
    <t>5062125W</t>
  </si>
  <si>
    <t>Бумага наждачная водостойкая №120 230*280мм (10 листов) "Workman"</t>
  </si>
  <si>
    <t>5063080DM</t>
  </si>
  <si>
    <t>Бумага наждачная водостойкая AIO №80 230*280мм (10листов) "Der Maler"</t>
  </si>
  <si>
    <t>5063120DM</t>
  </si>
  <si>
    <t>Бумага наждачная водостойкая AIO №120 230*280мм (10листов) "Der Maler"</t>
  </si>
  <si>
    <t>5063180DM</t>
  </si>
  <si>
    <t>Бумага наждачная водостойкая AIO №180 230*280мм (10листов) "Der Maler"</t>
  </si>
  <si>
    <t>5063240DM</t>
  </si>
  <si>
    <t>Бумага наждачная водостойкая AIO №240 230*280мм (10листов) "Der Maler"</t>
  </si>
  <si>
    <t>5063320DM</t>
  </si>
  <si>
    <t>Бумага наждачная водостойкая AIO №320 230*280мм (10листов) "Der Maler"</t>
  </si>
  <si>
    <t>5063400DM</t>
  </si>
  <si>
    <t>Бумага наждачная водостойкая AIO №400 230*280мм (10листов) "Der Maler"</t>
  </si>
  <si>
    <t>5061994DM</t>
  </si>
  <si>
    <t>Бумага наждачная водостойкая AIO набор 230*280мм (10 листов) "Der Maler"</t>
  </si>
  <si>
    <t>3980850W</t>
  </si>
  <si>
    <t>Крестики для плитки 5,0мм (100шт) "Workman"</t>
  </si>
  <si>
    <t>3018411W</t>
  </si>
  <si>
    <t>Уровень 1200мм (2гл.+линейка) серебристый "Workman"</t>
  </si>
  <si>
    <t>3018118W</t>
  </si>
  <si>
    <t>Уровень Рельс 1800мм (3гл.,4ручки,линейка) "Workman"</t>
  </si>
  <si>
    <t>3016024W</t>
  </si>
  <si>
    <t>Рулетка автостоп, черная 2 м х 12,5мм "Workman"</t>
  </si>
  <si>
    <t>3016037W</t>
  </si>
  <si>
    <t>Рулетка автостоп, черная  3 м х 12,5 мм "Workman"</t>
  </si>
  <si>
    <t>3017330W</t>
  </si>
  <si>
    <t>3017359W</t>
  </si>
  <si>
    <t>3016620DM</t>
  </si>
  <si>
    <t>Рулетка 2м*13мм корпус пластиковый противоскользящий "Der Maler"</t>
  </si>
  <si>
    <t>3016630DM</t>
  </si>
  <si>
    <t>Рулетка 3м*16мм корпус пластиковый противоскользящий "Der Maler"</t>
  </si>
  <si>
    <t>3016650DM</t>
  </si>
  <si>
    <t>3016680DM</t>
  </si>
  <si>
    <t>Рулетка 7,5м*25мм корпус пластиковый противоскользящий "Der Maler"</t>
  </si>
  <si>
    <t>3016690DM</t>
  </si>
  <si>
    <t>Рулетка 10м*25мм корпус пластиковый противоскользящий "Der Maler"</t>
  </si>
  <si>
    <t>3017210W</t>
  </si>
  <si>
    <t>Рулетка 10м корпус фибергласовый "Workman"</t>
  </si>
  <si>
    <t>3017220W</t>
  </si>
  <si>
    <t>Рулетка 20м корпус фибергласовый "Workman"</t>
  </si>
  <si>
    <t>3017230W</t>
  </si>
  <si>
    <t>Рулетка 30м корпус фибергласовый "Workman"</t>
  </si>
  <si>
    <t>3017250W</t>
  </si>
  <si>
    <t>Рулетка 50м корпус фибергласовый "Workman"</t>
  </si>
  <si>
    <t>860305W</t>
  </si>
  <si>
    <t>Гидроуровень прямоугольная колба диаметр 7мм, длина 5м</t>
  </si>
  <si>
    <t>860310W</t>
  </si>
  <si>
    <t>Гидроуровень прямоугольная колба диаметр 7мм, длина 10м</t>
  </si>
  <si>
    <t>860315W</t>
  </si>
  <si>
    <t>Гидроуровень прямоугольная колба диаметр 8мм, длина 20м</t>
  </si>
  <si>
    <t>860320W</t>
  </si>
  <si>
    <t>Гидроуровень прямоугольная колба диаметр 7мм, длина 15м</t>
  </si>
  <si>
    <t>860325W</t>
  </si>
  <si>
    <t>Гидроуровень прямоугольная колба диаметр 8мм, длина 25м</t>
  </si>
  <si>
    <t>6802400W</t>
  </si>
  <si>
    <t>Пила ручная по дереву 400мм, имульсная заточка "Workman"</t>
  </si>
  <si>
    <t>6804742W</t>
  </si>
  <si>
    <t>Ножовка по металлу 150мм  "Workman"</t>
  </si>
  <si>
    <t>6804700W</t>
  </si>
  <si>
    <t>Ножовка-держатель полотна по металлу  300мм</t>
  </si>
  <si>
    <t>6804730W</t>
  </si>
  <si>
    <t>Ножовка по металлу 300мм,  2хкомпонентная обрезиненная рукоятка,  "Workman"</t>
  </si>
  <si>
    <t>6804750W</t>
  </si>
  <si>
    <t>Ножовка по металлу 300мм,  рукоятка-трансформер, обрезиненная рукоятка,  "Workman"</t>
  </si>
  <si>
    <t>6820350W</t>
  </si>
  <si>
    <t>Молоток с комбинированным бойком (киянка) 300г, диаметр бойка 35мм "Workman"</t>
  </si>
  <si>
    <t>6832108W</t>
  </si>
  <si>
    <t>Плоскогубцы с регулируемыми рукоятками 8"/200мм</t>
  </si>
  <si>
    <t>6806040W</t>
  </si>
  <si>
    <t>Ключ гаечный разводной Cr-V 6' "Workman"</t>
  </si>
  <si>
    <t>6806041W</t>
  </si>
  <si>
    <t>Ключ гаечный разводной Cr-V 8' "Workman"</t>
  </si>
  <si>
    <t>6844710W</t>
  </si>
  <si>
    <t>Отвертка 4 в 1 SL6-PH2/SL5-PH1 двухкомпонентная рукоятка "Workman"</t>
  </si>
  <si>
    <t>Отвертка крестовая двухкомпонентная рукоятка PH2x38 "Workman"</t>
  </si>
  <si>
    <t>6844042W</t>
  </si>
  <si>
    <t>5040071A</t>
  </si>
  <si>
    <t>Декоративная лента 50мм*50м серебро               БЕЗ КЛЕЙКОЙ ОСНОВЫ</t>
  </si>
  <si>
    <t>4801905W</t>
  </si>
  <si>
    <t>Плёнка 15м*1100мм с клеющей лентой  10 мк "Workman"</t>
  </si>
  <si>
    <t>4801950W</t>
  </si>
  <si>
    <t>Плёнка 15м*1400мм с клеющей лентой  10 мк "Workman"</t>
  </si>
  <si>
    <t>4801960W</t>
  </si>
  <si>
    <t>Плёнка 15м*1800мм с клеющей лентой 10 мк "Workman"</t>
  </si>
  <si>
    <t>4801879W</t>
  </si>
  <si>
    <t>Плёнка 15м*2400мм с клеющей лентой  10 мк "Workman"</t>
  </si>
  <si>
    <t>4801894W</t>
  </si>
  <si>
    <t>Плёнка 15м*2700мм с клеющей лентой 10 мк "Workman"</t>
  </si>
  <si>
    <t>4801822W</t>
  </si>
  <si>
    <t>Плёнка 15м*550мм с клеющей лентой  10 мк "Workman"</t>
  </si>
  <si>
    <t>4801907W</t>
  </si>
  <si>
    <t>Плёнка 30м*1100мм с клеющей лентой  10 мк "Workman"</t>
  </si>
  <si>
    <t>4801951W</t>
  </si>
  <si>
    <t>Плёнка 30м*1400мм с клеющей лентой  10 мк "Workman"</t>
  </si>
  <si>
    <t>4801961W</t>
  </si>
  <si>
    <t>Плёнка 30м*1800мм с клеющей лентой  10 мк "Workman"</t>
  </si>
  <si>
    <t>4801824W</t>
  </si>
  <si>
    <t>Плёнка 30м*550мм с клеющей лентой  10 мк "Workman"</t>
  </si>
  <si>
    <t>4801100W</t>
  </si>
  <si>
    <t>Плёнка 20м*3200мм с клеющей лентой (армированная) 10 мк "Workman"</t>
  </si>
  <si>
    <t>4801906W</t>
  </si>
  <si>
    <t>Плёнка 20м*1100мм с клеющей лентой 10 мк  "Workman"</t>
  </si>
  <si>
    <t>5075119W</t>
  </si>
  <si>
    <t>Ящик для инструмента 19" черный "Workman"</t>
  </si>
  <si>
    <t>Алюминиевая клейка лента 50 мм х 100 м серебро 40 мкм</t>
  </si>
  <si>
    <t>5040067A</t>
  </si>
  <si>
    <t>1824119W</t>
  </si>
  <si>
    <t>Ручка для миниваликов 190мм "Workman"</t>
  </si>
  <si>
    <t>1826139W</t>
  </si>
  <si>
    <t>3080080W</t>
  </si>
  <si>
    <t>3080070W</t>
  </si>
  <si>
    <t>3080060W</t>
  </si>
  <si>
    <t>3081000W</t>
  </si>
  <si>
    <t>3081200W</t>
  </si>
  <si>
    <t>3081500W</t>
  </si>
  <si>
    <t>3080090W</t>
  </si>
  <si>
    <t>Пистолет для монтажной пены (Универсальный)</t>
  </si>
  <si>
    <t>770856DW</t>
  </si>
  <si>
    <t>3018318DM</t>
  </si>
  <si>
    <t>Уровень профиль Рельс 1800мм (2гл.+1гл. с вращением на 360градусов) "Der Maler"</t>
  </si>
  <si>
    <t>3016350DM</t>
  </si>
  <si>
    <t>3016375DM</t>
  </si>
  <si>
    <t>3016390DM</t>
  </si>
  <si>
    <t>3016430DM</t>
  </si>
  <si>
    <t>3016450DM</t>
  </si>
  <si>
    <t>3016520DM</t>
  </si>
  <si>
    <t>3016530DM</t>
  </si>
  <si>
    <t>3016580DM</t>
  </si>
  <si>
    <t>3017430DM</t>
  </si>
  <si>
    <t>3017450DM</t>
  </si>
  <si>
    <t>3017470DM</t>
  </si>
  <si>
    <t>3039502DM</t>
  </si>
  <si>
    <t>Скребок для очистки стекла металлический "Der Maler"</t>
  </si>
  <si>
    <t>3065924W</t>
  </si>
  <si>
    <t>Нож узкий 9мм с выдвижным лезвием "Workman"</t>
  </si>
  <si>
    <t>6832216W</t>
  </si>
  <si>
    <t>Бокорезы хром-ванадиевая сталь, антикоррозийное покрытие Nickel Размер 200мм</t>
  </si>
  <si>
    <t>6832219W</t>
  </si>
  <si>
    <t>Длинногубцы хром-ванадиевая сталь, антикоррозийное покрытие Nickel Размер 200мм</t>
  </si>
  <si>
    <t>6830528W</t>
  </si>
  <si>
    <t>Плоскогубцы с полукруглыми губками (длинногубцы) 8"/200мм "Workman"</t>
  </si>
  <si>
    <t>6844010W</t>
  </si>
  <si>
    <t>Отвертка сегмент Standard SL6x150 "Workman"</t>
  </si>
  <si>
    <t>6844054W</t>
  </si>
  <si>
    <t>Отвертка сегмент Standard PH3x200 "Workman"</t>
  </si>
  <si>
    <t>6844808W</t>
  </si>
  <si>
    <t>Отвертка шлицевая  двухкомпонентная рукоятка ударная SL6x100 "Workman"</t>
  </si>
  <si>
    <t>6844810W</t>
  </si>
  <si>
    <t>Отвертка  шлицевая  двухкомпонентная рукоятка ударная SL6x150"Workman"</t>
  </si>
  <si>
    <t>6844812W</t>
  </si>
  <si>
    <t>Отвертка шлицевая  двухкомпонентная рукоятка ударная SL8x150"Workman"</t>
  </si>
  <si>
    <t>6844850W</t>
  </si>
  <si>
    <t>Отвертка крестовая двухкомпонентная рукоятка ударная PH2x150 "Workman"</t>
  </si>
  <si>
    <t>6844852W</t>
  </si>
  <si>
    <t>Отвертка крестовая двухкомпонентная рукоятка ударная PH3x150 "Workman"</t>
  </si>
  <si>
    <t>6844854W</t>
  </si>
  <si>
    <t>Отвертка крестовая двухкомпонентная рукоятка ударная PH3x200 "Workman"</t>
  </si>
  <si>
    <t>6810208W</t>
  </si>
  <si>
    <t>Долото с деревянной ручкой 8мм "Workman"</t>
  </si>
  <si>
    <t>3026260DM</t>
  </si>
  <si>
    <t>Кельма штукатурная Трапеция 160мм из нержавеющей стали "Der Maler"</t>
  </si>
  <si>
    <t>3028209DM</t>
  </si>
  <si>
    <t>Кельма Швейцарская 480*130мм с деревяной ручкой из нержавеющей стали "Der Maler"</t>
  </si>
  <si>
    <t>930219MG</t>
  </si>
  <si>
    <t>Набор буров по бетону SDS+ 7 шт (5,6,8х110; 6,8,10,12х160 мм) в металл.боксе "Macgregor"</t>
  </si>
  <si>
    <t>3018408W</t>
  </si>
  <si>
    <t>Уровень 800мм (3гл.+линейка) серебристый "Workman"</t>
  </si>
  <si>
    <t>3018409W</t>
  </si>
  <si>
    <t>Уровень 1000мм (2гл.+линейка) серебристый "Workman"</t>
  </si>
  <si>
    <t>3018410W</t>
  </si>
  <si>
    <t>Уровень 1000мм (3гл.+линейка) серебристый "Workman"</t>
  </si>
  <si>
    <t>3018412W</t>
  </si>
  <si>
    <t>Уровень 1200мм (3гл.+линейка) серебристый "Workman"</t>
  </si>
  <si>
    <t>Уровень 1500мм (2гл.+линейка) серебристый "Workman"</t>
  </si>
  <si>
    <t>3018415W</t>
  </si>
  <si>
    <t>Уровень 1500мм (3гл.+линейка) серебристый "Workman"</t>
  </si>
  <si>
    <t>3018417W</t>
  </si>
  <si>
    <t>Уровень 1800мм (2гл.+линейка) серебристый "Workman"</t>
  </si>
  <si>
    <t>3018403W</t>
  </si>
  <si>
    <t>Уровень 400мм (2гл.+линейка) серебристый "Workman"</t>
  </si>
  <si>
    <t>3018405W</t>
  </si>
  <si>
    <t>Уровень  600мм  (2гл.+линейка) серебристый "Workman"</t>
  </si>
  <si>
    <t>3018406W</t>
  </si>
  <si>
    <t>Уровень  600мм  (3гл.+линейка) серебристый "Workman"</t>
  </si>
  <si>
    <t>3018407W</t>
  </si>
  <si>
    <t>Уровень  800мм  (2гл.+линейка)  серебристый "Workman"</t>
  </si>
  <si>
    <t>3018110W</t>
  </si>
  <si>
    <t>Уровень Рельс 1000мм (3гл.,2ручки,линейка) "Workman"</t>
  </si>
  <si>
    <t>3018112W</t>
  </si>
  <si>
    <t>Уровень Рельс 1200мм (3гл.,4ручки,линейка) "Workman"</t>
  </si>
  <si>
    <t>3018115W</t>
  </si>
  <si>
    <t>Уровень Рельс 1500мм (3гл.,4ручки,линейка) "Workman"</t>
  </si>
  <si>
    <t>3018304DM</t>
  </si>
  <si>
    <t>Уровень профиль Рельс 400мм (2гл.+1гл. с вращением на 360градусов) "Der Maler"</t>
  </si>
  <si>
    <t>3018306DM</t>
  </si>
  <si>
    <t>Уровень профиль Рельс 600мм (2гл.+1гл. с вращением на 360градусов) "Der Maler"</t>
  </si>
  <si>
    <t>3018308DM</t>
  </si>
  <si>
    <t>Уровень профиль Рельс 800мм (2гл.+1гл. с вращением на 360градусов) "Der Maler"</t>
  </si>
  <si>
    <t>3018310DM</t>
  </si>
  <si>
    <t>Уровень профиль Рельс 1000мм (2гл.+1гл. с вращением на 360градусов) "Der Maler"</t>
  </si>
  <si>
    <t>3018312DM</t>
  </si>
  <si>
    <t>Уровень профиль Рельс 1200мм (2гл.+1гл. с вращением на 360градусов) "Der Maler"</t>
  </si>
  <si>
    <t>3018315DM</t>
  </si>
  <si>
    <t>Уровень профиль Рельс 1500мм (2гл.+1гл. с вращением на 360градусов) "Der Maler"</t>
  </si>
  <si>
    <t>3018740DM</t>
  </si>
  <si>
    <t>Уровень профиль фигурный Фрезер 400мм (3глазка) "Der Maler"</t>
  </si>
  <si>
    <t>3018760DM</t>
  </si>
  <si>
    <t>Уровень профиль фигурный Фрезер 600мм (3глазка) "Der Maler"</t>
  </si>
  <si>
    <t>3018780DM</t>
  </si>
  <si>
    <t>Уровень профиль фигурный Фрезер 800мм (3глазка) "Der Maler"</t>
  </si>
  <si>
    <t>3018800DM</t>
  </si>
  <si>
    <t>Уровень профиль фигурный Фрезер 1000мм (3глазка) "Der Maler"</t>
  </si>
  <si>
    <t>3018820DM</t>
  </si>
  <si>
    <t>Уровень профиль фигурный Фрезер 1200мм (3глазка) "Der Maler"</t>
  </si>
  <si>
    <t>3018850DM</t>
  </si>
  <si>
    <t>Уровень профиль фигурный Фрезер 1500мм (3глазка) "Der Maler"</t>
  </si>
  <si>
    <t>3057630W</t>
  </si>
  <si>
    <t>Ножницы бытовые 230мм</t>
  </si>
  <si>
    <t>0160030W</t>
  </si>
  <si>
    <t>Набор кисти плоские 3/4"-1,5" (3шт) из светлой щетины "Workman"</t>
  </si>
  <si>
    <t>0160063W</t>
  </si>
  <si>
    <t>Набор кисти (6шт) из светлой щетины "Workman"</t>
  </si>
  <si>
    <t>0160102W</t>
  </si>
  <si>
    <t>Набор кисти (10шт) из светлой щетины "Workman"</t>
  </si>
  <si>
    <t>5075007W</t>
  </si>
  <si>
    <t>Органайзер для крепежа двухсторонний "Workman"</t>
  </si>
  <si>
    <t>5075016W</t>
  </si>
  <si>
    <t>Ящик для инструмента 16" черный "Workman"</t>
  </si>
  <si>
    <t>1890912W</t>
  </si>
  <si>
    <t>Стержень телескопический 1200мм "Workman"</t>
  </si>
  <si>
    <t>1890915W</t>
  </si>
  <si>
    <t>Стержень телескопический 1500мм "Workman"</t>
  </si>
  <si>
    <t>5030556W</t>
  </si>
  <si>
    <t>Плёнка из полиэтилена 4м*12,5м HDPE 7 mk</t>
  </si>
  <si>
    <t>6844014W</t>
  </si>
  <si>
    <t>Отвертка сегмент Standard SL8x200 "Workman"</t>
  </si>
  <si>
    <r>
      <rPr>
        <b/>
        <sz val="16"/>
        <color theme="1"/>
        <rFont val="Calibri"/>
        <family val="2"/>
        <charset val="204"/>
        <scheme val="minor"/>
      </rPr>
      <t>Rubbermaid</t>
    </r>
    <r>
      <rPr>
        <sz val="11"/>
        <color theme="1"/>
        <rFont val="Calibri"/>
        <family val="2"/>
        <scheme val="minor"/>
      </rPr>
      <t xml:space="preserve"> Плоскогубцы с удлиненными губками 160 мм</t>
    </r>
  </si>
  <si>
    <r>
      <rPr>
        <b/>
        <sz val="16"/>
        <color theme="1"/>
        <rFont val="Calibri"/>
        <family val="2"/>
        <charset val="204"/>
        <scheme val="minor"/>
      </rPr>
      <t>Rubbermaid</t>
    </r>
    <r>
      <rPr>
        <sz val="11"/>
        <color theme="1"/>
        <rFont val="Calibri"/>
        <family val="2"/>
        <scheme val="minor"/>
      </rPr>
      <t xml:space="preserve"> Плоскогубцы переставные 250 мм</t>
    </r>
  </si>
  <si>
    <r>
      <rPr>
        <b/>
        <sz val="16"/>
        <color theme="1"/>
        <rFont val="Calibri"/>
        <family val="2"/>
        <charset val="204"/>
        <scheme val="minor"/>
      </rPr>
      <t>Rubbermaid</t>
    </r>
    <r>
      <rPr>
        <sz val="11"/>
        <color theme="1"/>
        <rFont val="Calibri"/>
        <family val="2"/>
        <scheme val="minor"/>
      </rPr>
      <t xml:space="preserve"> Отвертка крестовая Pozidriv Pz1 100мм с магнитным наконечником </t>
    </r>
    <r>
      <rPr>
        <b/>
        <sz val="11"/>
        <color theme="1"/>
        <rFont val="Calibri"/>
        <family val="2"/>
        <charset val="204"/>
        <scheme val="minor"/>
      </rPr>
      <t>"PREMIUM</t>
    </r>
    <r>
      <rPr>
        <sz val="11"/>
        <color theme="1"/>
        <rFont val="Calibri"/>
        <family val="2"/>
        <scheme val="minor"/>
      </rPr>
      <t>"</t>
    </r>
  </si>
  <si>
    <r>
      <rPr>
        <b/>
        <sz val="16"/>
        <color theme="1"/>
        <rFont val="Calibri"/>
        <family val="2"/>
        <charset val="204"/>
        <scheme val="minor"/>
      </rPr>
      <t xml:space="preserve">Rubbermaid </t>
    </r>
    <r>
      <rPr>
        <sz val="11"/>
        <color theme="1"/>
        <rFont val="Calibri"/>
        <family val="2"/>
        <scheme val="minor"/>
      </rPr>
      <t>Tough Tools Реверсивная магнитная отвертка</t>
    </r>
    <r>
      <rPr>
        <sz val="14"/>
        <color theme="1"/>
        <rFont val="Calibri"/>
        <family val="2"/>
        <charset val="204"/>
        <scheme val="minor"/>
      </rPr>
      <t xml:space="preserve"> + 6 вставок </t>
    </r>
    <r>
      <rPr>
        <b/>
        <sz val="11"/>
        <color theme="1"/>
        <rFont val="Calibri"/>
        <family val="2"/>
        <charset val="204"/>
        <scheme val="minor"/>
      </rPr>
      <t>"PREMIUM"</t>
    </r>
  </si>
  <si>
    <r>
      <rPr>
        <b/>
        <sz val="16"/>
        <color theme="1"/>
        <rFont val="Calibri"/>
        <family val="2"/>
        <charset val="204"/>
        <scheme val="minor"/>
      </rPr>
      <t>Rubbermaid</t>
    </r>
    <r>
      <rPr>
        <sz val="11"/>
        <color theme="1"/>
        <rFont val="Calibri"/>
        <family val="2"/>
        <scheme val="minor"/>
      </rPr>
      <t xml:space="preserve"> Tough Tools Отвертка крестовая Pozidriv Ph 100 мм </t>
    </r>
    <r>
      <rPr>
        <b/>
        <sz val="11"/>
        <color theme="1"/>
        <rFont val="Calibri"/>
        <family val="2"/>
        <charset val="204"/>
        <scheme val="minor"/>
      </rPr>
      <t>"PREMIUM"</t>
    </r>
  </si>
  <si>
    <r>
      <rPr>
        <b/>
        <sz val="16"/>
        <color theme="1"/>
        <rFont val="Calibri"/>
        <family val="2"/>
        <charset val="204"/>
        <scheme val="minor"/>
      </rPr>
      <t>Rubbermaid</t>
    </r>
    <r>
      <rPr>
        <sz val="11"/>
        <color theme="1"/>
        <rFont val="Calibri"/>
        <family val="2"/>
        <scheme val="minor"/>
      </rPr>
      <t xml:space="preserve"> отвертка крестовая Ph2 100 мм</t>
    </r>
  </si>
  <si>
    <r>
      <rPr>
        <b/>
        <sz val="16"/>
        <color theme="1"/>
        <rFont val="Calibri"/>
        <family val="2"/>
        <charset val="204"/>
        <scheme val="minor"/>
      </rPr>
      <t>Rubbermaid</t>
    </r>
    <r>
      <rPr>
        <sz val="11"/>
        <color theme="1"/>
        <rFont val="Calibri"/>
        <family val="2"/>
        <scheme val="minor"/>
      </rPr>
      <t xml:space="preserve"> Отвертка плоская прямой шлиц 5 мм</t>
    </r>
  </si>
  <si>
    <r>
      <rPr>
        <b/>
        <sz val="16"/>
        <color theme="1"/>
        <rFont val="Calibri"/>
        <family val="2"/>
        <charset val="204"/>
        <scheme val="minor"/>
      </rPr>
      <t>Rubbermaid</t>
    </r>
    <r>
      <rPr>
        <sz val="11"/>
        <color theme="1"/>
        <rFont val="Calibri"/>
        <family val="2"/>
        <scheme val="minor"/>
      </rPr>
      <t xml:space="preserve"> Отвертка плоская прямой шлиц 6 мм</t>
    </r>
  </si>
  <si>
    <r>
      <rPr>
        <b/>
        <sz val="16"/>
        <color theme="1"/>
        <rFont val="Calibri"/>
        <family val="2"/>
        <charset val="204"/>
        <scheme val="minor"/>
      </rPr>
      <t>Rubbermaid</t>
    </r>
    <r>
      <rPr>
        <sz val="11"/>
        <color theme="1"/>
        <rFont val="Calibri"/>
        <family val="2"/>
        <scheme val="minor"/>
      </rPr>
      <t xml:space="preserve"> Реверсивная отвертка укороченная с 6 вставками</t>
    </r>
  </si>
  <si>
    <r>
      <rPr>
        <b/>
        <sz val="16"/>
        <color theme="1"/>
        <rFont val="Calibri"/>
        <family val="2"/>
        <charset val="204"/>
        <scheme val="minor"/>
      </rPr>
      <t>Rubbermaid</t>
    </r>
    <r>
      <rPr>
        <sz val="20"/>
        <color theme="1"/>
        <rFont val="Calibri"/>
        <family val="2"/>
        <charset val="204"/>
        <scheme val="minor"/>
      </rPr>
      <t xml:space="preserve"> </t>
    </r>
    <r>
      <rPr>
        <sz val="11"/>
        <color theme="1"/>
        <rFont val="Calibri"/>
        <family val="2"/>
        <scheme val="minor"/>
      </rPr>
      <t>Набор отверток из</t>
    </r>
    <r>
      <rPr>
        <sz val="16"/>
        <color theme="1"/>
        <rFont val="Calibri"/>
        <family val="2"/>
        <charset val="204"/>
        <scheme val="minor"/>
      </rPr>
      <t xml:space="preserve"> 4-х шт. </t>
    </r>
    <r>
      <rPr>
        <sz val="11"/>
        <color theme="1"/>
        <rFont val="Calibri"/>
        <family val="2"/>
        <scheme val="minor"/>
      </rPr>
      <t xml:space="preserve">(PH1, PH2, шлиц 5мм и 6мм) </t>
    </r>
    <r>
      <rPr>
        <b/>
        <sz val="11"/>
        <color theme="1"/>
        <rFont val="Calibri"/>
        <family val="2"/>
        <charset val="204"/>
        <scheme val="minor"/>
      </rPr>
      <t>"PREMIUM"</t>
    </r>
  </si>
  <si>
    <r>
      <rPr>
        <b/>
        <sz val="16"/>
        <color theme="1"/>
        <rFont val="Calibri"/>
        <family val="2"/>
        <charset val="204"/>
        <scheme val="minor"/>
      </rPr>
      <t>Rubbermaid</t>
    </r>
    <r>
      <rPr>
        <sz val="11"/>
        <color theme="1"/>
        <rFont val="Calibri"/>
        <family val="2"/>
        <scheme val="minor"/>
      </rPr>
      <t xml:space="preserve"> Набор торцевых головок 1/2" , 16 предметов</t>
    </r>
  </si>
  <si>
    <r>
      <rPr>
        <b/>
        <sz val="16"/>
        <color theme="1"/>
        <rFont val="Calibri"/>
        <family val="2"/>
        <charset val="204"/>
        <scheme val="minor"/>
      </rPr>
      <t>Rubbermaid</t>
    </r>
    <r>
      <rPr>
        <sz val="11"/>
        <color theme="1"/>
        <rFont val="Calibri"/>
        <family val="2"/>
        <scheme val="minor"/>
      </rPr>
      <t xml:space="preserve"> Набор торцевых головок и принадлежностей</t>
    </r>
  </si>
  <si>
    <r>
      <rPr>
        <b/>
        <sz val="16"/>
        <color theme="1"/>
        <rFont val="Calibri"/>
        <family val="2"/>
        <charset val="204"/>
        <scheme val="minor"/>
      </rPr>
      <t>Rubbermaid</t>
    </r>
    <r>
      <rPr>
        <sz val="11"/>
        <color theme="1"/>
        <rFont val="Calibri"/>
        <family val="2"/>
        <scheme val="minor"/>
      </rPr>
      <t xml:space="preserve"> Tough Tools Ножовка по дереву 450мм/18HP 7зуб/дюйм</t>
    </r>
  </si>
  <si>
    <t>0100040W</t>
  </si>
  <si>
    <t>Кисть круглая №4/25мм из светлой щетины в пластмассовой оправке "Workman"</t>
  </si>
  <si>
    <t>0100064W</t>
  </si>
  <si>
    <t>Кисть круглая №6/30мм из светлой щетины в пластмассовой оправке "Workman"</t>
  </si>
  <si>
    <t>0126007W</t>
  </si>
  <si>
    <t>Кисть плоская Стандарт 3/4"/19 мм из светлой щетины "Workman"</t>
  </si>
  <si>
    <t>0126016W</t>
  </si>
  <si>
    <t>Кисть плоская Стандарт 1"/25 мм из светлой щетины "Workman"</t>
  </si>
  <si>
    <t>0126025W</t>
  </si>
  <si>
    <t>Кисть плоская Стандарт 1,5"/38 мм из светлой щетины "Workman"</t>
  </si>
  <si>
    <t>0126034W</t>
  </si>
  <si>
    <t>Кисть плоская Стандарт 2"/50 мм из светлой щетины "Workman"</t>
  </si>
  <si>
    <t>0126043W</t>
  </si>
  <si>
    <t>Кисть плоская Стандарт 2,5"/63 мм из светлой щетины "Workman"</t>
  </si>
  <si>
    <t>0126052W</t>
  </si>
  <si>
    <t>Кисть плоская Стандарт 3"/76 мм из светлой щетины "Workman"</t>
  </si>
  <si>
    <t>0126061W</t>
  </si>
  <si>
    <t>Кисть плоская Стандарт 4"/100 мм из светлой щетины "Workman"</t>
  </si>
  <si>
    <t>0130025DM</t>
  </si>
  <si>
    <t>Кисть плоская Handwerk 1''/25 мм из светлой щетины "Der Maler"</t>
  </si>
  <si>
    <t>0130038DM</t>
  </si>
  <si>
    <t>Кисть плоская Handwerk 1,5''/38 мм из светлой щетины "Der Maler"</t>
  </si>
  <si>
    <t>0130050DM</t>
  </si>
  <si>
    <t>Кисть плоская Handwerk 2''/50 мм из светлой щетины "Der Maler"</t>
  </si>
  <si>
    <t>0130064DM</t>
  </si>
  <si>
    <t>Кисть плоская Handwerk 2,5''/63 мм из светлой щетины "Der Maler"</t>
  </si>
  <si>
    <t>0130076DM</t>
  </si>
  <si>
    <t>Кисть плоская Handwerk 3''/76 мм из светлой щетины "Der Maler"</t>
  </si>
  <si>
    <t>0130102DM</t>
  </si>
  <si>
    <t>Кисть плоская Handwerk 4''/100 мм из светлой щетины "Der Maler"</t>
  </si>
  <si>
    <t>3057620W</t>
  </si>
  <si>
    <t xml:space="preserve">Рулетка 5м*19мм корпус пластиковый противоскользящий "Der Maler" </t>
  </si>
  <si>
    <t>1841125DM</t>
  </si>
  <si>
    <t>Рукоятка бюгельная 250мм, диаметр прутка 8мм "Der Maler"</t>
  </si>
  <si>
    <t>0109141F</t>
  </si>
  <si>
    <t>Кисть круглая Папа Эксперт N14/50 мм из светлой щетины в пластмассовой оправке</t>
  </si>
  <si>
    <t>0108065W</t>
  </si>
  <si>
    <t>Кисть круглая Mini №6/30мм из светлой щетины в пластмассовой оправке "Workman"</t>
  </si>
  <si>
    <t>0108087W</t>
  </si>
  <si>
    <t>Кисть круглая Mini №8/35мм из светлой щетины в пластмассовой оправке "Workman"</t>
  </si>
  <si>
    <t>0108109W</t>
  </si>
  <si>
    <t>Кисть круглая Mini №10/40мм из светлой щетины в пластмассовой оправке "Workman"</t>
  </si>
  <si>
    <t>0100163W</t>
  </si>
  <si>
    <t>Кисть круглая №16/55мм из светлой щетины в пластмассовой оправке "Workman"</t>
  </si>
  <si>
    <t>0100184W</t>
  </si>
  <si>
    <t>Кисть круглая №18/60 мм из светлой щетины в пластмассовой оправке "Workman"</t>
  </si>
  <si>
    <t>0113010DM</t>
  </si>
  <si>
    <t>Кисть плоская Ultras 1"/25 мм из черной щетины "Der Maler"</t>
  </si>
  <si>
    <t>0113015DM</t>
  </si>
  <si>
    <t>Кисть плоская Ultras 1,5"/38 мм из черной щетины "Der Maler"</t>
  </si>
  <si>
    <t>0113020DM</t>
  </si>
  <si>
    <t>Кисть плоская Ultras 2"/50 мм из черной щетины "Der Maler"</t>
  </si>
  <si>
    <t>0113025DM</t>
  </si>
  <si>
    <t>Кисть плоская Ultras 2,5"/63 мм из черной щетины "Der Maler"</t>
  </si>
  <si>
    <t>0113030DM</t>
  </si>
  <si>
    <t>Кисть плоская Ultras 3"/76 мм из черной щетины "Der Maler"</t>
  </si>
  <si>
    <t>0113040DM</t>
  </si>
  <si>
    <t>Кисть плоская  Ultras 4"/100 мм из черной щетины "Der Maler"</t>
  </si>
  <si>
    <t>1641018DM</t>
  </si>
  <si>
    <t>Валик ширина 180мм, диаметр ядра 58мм (внутренний 8мм), высота ворса 8мм из полиакрила, цвет оранжевый "Der Maler"</t>
  </si>
  <si>
    <t>1641025DM</t>
  </si>
  <si>
    <t>Валик ширина 250мм, диаметр ядра 58мм (внутренний 8мм), высота ворса 8мм из полиакрила, цвет оранжевый "Der Maler"</t>
  </si>
  <si>
    <t>1650251W</t>
  </si>
  <si>
    <t>Валик ширина 180мм, диаметр ядра 58мм (внутренний 8мм), высота ворса 18мм из полиакрила, цвет зелёный "Workman"</t>
  </si>
  <si>
    <t>1650652W</t>
  </si>
  <si>
    <t>Валик ширина 250мм, диаметр ядра 58мм (внутренний 8мм), высота ворса 18мм из полиакрила, цвет зелёный "Workman"</t>
  </si>
  <si>
    <t>1750253W</t>
  </si>
  <si>
    <t>Валик ширина 180мм, диаметр ядра 69мм (внутренний 8мм), высота ворса 18мм из полиакрила, цвет зелёный "Workman"</t>
  </si>
  <si>
    <t>1750657W</t>
  </si>
  <si>
    <t>Валик ширина 250мм, диаметр ядра 69мм (внутренний 8мм), высота ворса 18мм из полиакрила, цвет зелёный "Workman"</t>
  </si>
  <si>
    <t>1100514W</t>
  </si>
  <si>
    <t>Минивалик ширина 150мм, диаметр валика 35мм, диаметр ядра 15мм структура мелкая пена"Workman"</t>
  </si>
  <si>
    <t>1100614W</t>
  </si>
  <si>
    <t>Минивалик ширина 70мм, диаметр валика 35мм, диаметр ядра 15мм структура мелкая пена"Workman"</t>
  </si>
  <si>
    <t>1100716W</t>
  </si>
  <si>
    <t>Минивалик ширина 100мм, диаметр валика 35мм, диаметр ядра 15мм структура мелкая пена"Workman"</t>
  </si>
  <si>
    <t xml:space="preserve">1890913W </t>
  </si>
  <si>
    <t>Стержень телескопический 1300мм "Workman"</t>
  </si>
  <si>
    <t>1824011DM</t>
  </si>
  <si>
    <t>Ручка Профи для миниваликов ширина 190мм "Der Maler"</t>
  </si>
  <si>
    <t>Ручка для миниваликов 390мм "Workman"</t>
  </si>
  <si>
    <t>3026280DM</t>
  </si>
  <si>
    <t>Кельма штукатурная Трапеция 180мм из нержавеющей стали "Der Maler"</t>
  </si>
  <si>
    <t>Шпатель 40мм резиновый белый (есть черные +30%)</t>
  </si>
  <si>
    <t>Шпатель 60мм резиновый белый (есть черные +30%)</t>
  </si>
  <si>
    <t>Шпатель 80мм резиновый белый (есть черные +30%)</t>
  </si>
  <si>
    <t>Шпатель 100мм резиновый белый (есть черные +30%)</t>
  </si>
  <si>
    <t>Шпатель 120мм резиновый белый (есть черные +30%)</t>
  </si>
  <si>
    <t>Шпатель 150мм резиновый белый (есть черные +30%)</t>
  </si>
  <si>
    <t>Набор шпателей (40/60/80мм) резиновые белые (есть черные +30%)</t>
  </si>
  <si>
    <t>3018910W</t>
  </si>
  <si>
    <t>Уровень Торпедо 225мм магнитный "Workman"</t>
  </si>
  <si>
    <t>3018108W</t>
  </si>
  <si>
    <t>Уровень Рельс 800мм (3гл.,2ручки,линейка) "Workman"</t>
  </si>
  <si>
    <t>Рулетка 3м*16мм корпус обрезиненный (ЭКОНОМ) "Workman"</t>
  </si>
  <si>
    <t>Рулетка 5м*19мм корпус обрезиненный (ЭКОНОМ)  "Workman"</t>
  </si>
  <si>
    <t>Рулетка обрезин. автостоп 5м*25мм "Der Maler" (ПРЕМИУМ)</t>
  </si>
  <si>
    <t>Рулетка обрезин. автостоп 7м*25мм "Der Maler" (ПРЕМИУМ)</t>
  </si>
  <si>
    <t>Рулетка обрезин. автостоп 10м*25мм "Der Maler" (ПРЕМИУМ)</t>
  </si>
  <si>
    <t>Рулетка  "Der Maler" графит 3м*19мм (СУПЕР ПРЕМИУМ)</t>
  </si>
  <si>
    <t>Рулетка  "Der Maler" графит 5м*25мм (СУПЕР ПРЕМИУМ)</t>
  </si>
  <si>
    <t>Рулетка 2м*16мм корпус обрезиненый "Der Maler" (СТАНДАРТ)</t>
  </si>
  <si>
    <t>Рулетка 3м*19мм корпус обрезиненый "Der Maler" (СТАНДАРТ)</t>
  </si>
  <si>
    <t>Рулетка 8м*25мм корпус обрезиненый "Der Maler" (СТАНДАРТ)</t>
  </si>
  <si>
    <t>Рулетка метал. 3м*19мм "Der Maler" (ПРЕМИУМ)</t>
  </si>
  <si>
    <t>Рулетка метал. 5м*25мм "Der Maler" (ПРЕМИУМ)</t>
  </si>
  <si>
    <t>Рулетка метал. 7м*25мм "Der Maler" (ПРЕМИУМ)</t>
  </si>
  <si>
    <t>3057640W</t>
  </si>
  <si>
    <t>Пистолет для монтажной пены G116</t>
  </si>
  <si>
    <t>Пистолет для монтажной пены "Эконом" 114</t>
  </si>
  <si>
    <t>Пистолет для монтажной пены "Стандарт" 115</t>
  </si>
  <si>
    <t>3057521W</t>
  </si>
  <si>
    <t>Пистолет картушный 320 мл скелетообразный "Workman"</t>
  </si>
  <si>
    <t>3057650W</t>
  </si>
  <si>
    <t>Пистолет для монтажной пены G117</t>
  </si>
  <si>
    <t>6872380W</t>
  </si>
  <si>
    <t>Заклепочник-гармошка "Workman"</t>
  </si>
  <si>
    <t>8200053W</t>
  </si>
  <si>
    <t>Пистолет для клея "Workman" 100W</t>
  </si>
  <si>
    <t>8200051W</t>
  </si>
  <si>
    <t>Пистолет для клея  "Workman" 10W</t>
  </si>
  <si>
    <t>8200054W</t>
  </si>
  <si>
    <t>8200055W</t>
  </si>
  <si>
    <t>Запаска для пистолета клеевого Ø 11 x 250mm (6ШТ.)</t>
  </si>
  <si>
    <t>Запаска для пистолета клеевого Ø 7 x 100mm (6ШТ.)</t>
  </si>
  <si>
    <t>3980440W</t>
  </si>
  <si>
    <t>Плиткорез 400 мм монорельсовый Profi "Workman"</t>
  </si>
  <si>
    <t>3057200DM</t>
  </si>
  <si>
    <t>Пистолет картушный 320мл полукорпусной с гладким стержнем "Der Maler"</t>
  </si>
  <si>
    <t>3057005DM</t>
  </si>
  <si>
    <r>
      <t xml:space="preserve">Шприц для силикона  в тубах по 600ml  ZV 060Р/20  </t>
    </r>
    <r>
      <rPr>
        <sz val="11"/>
        <color indexed="10"/>
        <rFont val="Calibri"/>
        <family val="2"/>
        <charset val="204"/>
      </rPr>
      <t>ПЛАСТИК</t>
    </r>
  </si>
  <si>
    <t>3057004DM</t>
  </si>
  <si>
    <r>
      <t xml:space="preserve">Шприц для силикона  в тубах по 600ml  ZV 060А/20  </t>
    </r>
    <r>
      <rPr>
        <sz val="11"/>
        <color indexed="10"/>
        <rFont val="Calibri"/>
        <family val="2"/>
        <charset val="204"/>
      </rPr>
      <t>АЛЛЮМИНИЙ</t>
    </r>
  </si>
  <si>
    <t>3055022W</t>
  </si>
  <si>
    <t>Пистолет картушный 320мл полукорпусный с гладким стержнем "Workman"</t>
  </si>
  <si>
    <t>3019000DM</t>
  </si>
  <si>
    <t>Уровень алюм., 40 см.  магнитный, усиленный, ударопрочный. Der Maler</t>
  </si>
  <si>
    <t>3019010DM</t>
  </si>
  <si>
    <t>Уровень алюм., 60 см. магнитный, усиленный, ударопрочный. Der Maler</t>
  </si>
  <si>
    <t>3019020DM</t>
  </si>
  <si>
    <t>Уровень алюм., 80 см. магнитный, усиленный, ударопрочный.  Der Malerr</t>
  </si>
  <si>
    <t>3019030DM</t>
  </si>
  <si>
    <t>Уровень алюм., 100 см. магнитный, усиленный, ударопрочный.  Der Malerr</t>
  </si>
  <si>
    <t>3019040DM</t>
  </si>
  <si>
    <t>Уровень алюм., 120 см. магнитный, усиленный, ударопрочный.  Der Maler</t>
  </si>
  <si>
    <t>3019050DM</t>
  </si>
  <si>
    <t>Уровень алюм., 150 см. магнитный, усиленный, ударопрочный.  Der Maler</t>
  </si>
  <si>
    <t>3019060DM</t>
  </si>
  <si>
    <t>Уровень алюм., 180 см. магнитный, усиленный, ударопрочный.  Der Maler</t>
  </si>
  <si>
    <t>6923151W</t>
  </si>
  <si>
    <t>Правило-уровень 1500мм/1горизонт.+1вертик.глазок+2ручки "Workman"</t>
  </si>
  <si>
    <t>6923201W</t>
  </si>
  <si>
    <t>Правило-уровень 2000мм/1горизонт.+1вертик.глазок+2ручки "Workman"</t>
  </si>
  <si>
    <t>6923251W</t>
  </si>
  <si>
    <t>Правило-уровень 2500мм/1горизонт.+1вертик.глазок+2ручки "Workman"</t>
  </si>
  <si>
    <t>6923261W</t>
  </si>
  <si>
    <t>Правило-уровень 3000мм/1горизонт.+1вертик.глазок+2ручки "Workman"</t>
  </si>
  <si>
    <t>6890100W</t>
  </si>
  <si>
    <t>3079026W</t>
  </si>
  <si>
    <t>Набор шпателей поверхностных (50/80/100/120мм) "Workman"</t>
  </si>
  <si>
    <t>3039024W</t>
  </si>
  <si>
    <t>Скребок для очистки стекла</t>
  </si>
  <si>
    <t>5040019A</t>
  </si>
  <si>
    <t>8305001W</t>
  </si>
  <si>
    <t>Сетка стекловолоконная Серпянка (50мм х 20м)</t>
  </si>
  <si>
    <t>8305002W</t>
  </si>
  <si>
    <t>Сетка стекловолоконная Серпянка (50мм х 45м)</t>
  </si>
  <si>
    <t>8305003W</t>
  </si>
  <si>
    <t>Сетка стекловолоконная Серпянка (50мм х 90м)</t>
  </si>
  <si>
    <t>5016507A</t>
  </si>
  <si>
    <t>5016508A</t>
  </si>
  <si>
    <t>Скотч ATOLL  50 мм х 50м х 45 мкм (в бум. упаковке для стеллажа)</t>
  </si>
  <si>
    <t>5016509A</t>
  </si>
  <si>
    <t>5016513A</t>
  </si>
  <si>
    <t>5040061A</t>
  </si>
  <si>
    <t>5040062A</t>
  </si>
  <si>
    <t>5020508A</t>
  </si>
  <si>
    <t>5020253A</t>
  </si>
  <si>
    <t>5019381A</t>
  </si>
  <si>
    <t>5020380A</t>
  </si>
  <si>
    <t>5020384A</t>
  </si>
  <si>
    <t>5020506A</t>
  </si>
  <si>
    <t>Серпянка</t>
  </si>
  <si>
    <t>Скотч</t>
  </si>
  <si>
    <t>Малярная лента</t>
  </si>
  <si>
    <t>5040009A</t>
  </si>
  <si>
    <t xml:space="preserve">Изоляционная лента (ПВХ) 15 мм х 10 м набор из 5 цветов </t>
  </si>
  <si>
    <t xml:space="preserve">Изоляционная лента (ПВХ) 15 мм х 20 м белая </t>
  </si>
  <si>
    <t>5040020A</t>
  </si>
  <si>
    <t xml:space="preserve">Изоляционная лента (ПВХ) 15 мм х 20 м зеленая </t>
  </si>
  <si>
    <t>5040016A</t>
  </si>
  <si>
    <t xml:space="preserve">Изоляционная лента (ПВХ) 15 мм х 20 м красная </t>
  </si>
  <si>
    <t>5040018A</t>
  </si>
  <si>
    <t xml:space="preserve">Изоляционная лента (ПВХ) 15 мм х 20 м синяя </t>
  </si>
  <si>
    <t>5040017A</t>
  </si>
  <si>
    <t xml:space="preserve">Изоляционная лента (ПВХ) 15 мм х 20 м черная </t>
  </si>
  <si>
    <t>Изолента</t>
  </si>
  <si>
    <t>5026364A</t>
  </si>
  <si>
    <t xml:space="preserve">Двухсторонняя клейкая лента на вспененной основе 12mm x 20m </t>
  </si>
  <si>
    <t>5026363A</t>
  </si>
  <si>
    <t xml:space="preserve">Двухсторонняя клейкая лента на вспененной основе 24mm x 5m </t>
  </si>
  <si>
    <t>Двухсторонняя клейкая лента</t>
  </si>
  <si>
    <t>Сантехническая клейкая лента</t>
  </si>
  <si>
    <t>5022712A</t>
  </si>
  <si>
    <t>5022714A</t>
  </si>
  <si>
    <t>Сантехническая клейкая лента (TPL) 45mmx50m</t>
  </si>
  <si>
    <t>Сантехническая клейкая лента (TPL) 45mmx25m</t>
  </si>
  <si>
    <t>Скотч ATOLL  50 мм х 50 м х 45 мкм (100% намотка)</t>
  </si>
  <si>
    <t>Скотч ATOLL  50 мм х 100 м х 45 мкм (100% намотка)</t>
  </si>
  <si>
    <t>Лента Липкая, прозрачная 50 мм х 200 м  45 мкм/48/6 (100% намотка)</t>
  </si>
  <si>
    <t>Малярная лента ATOLL (20мм х 25м х 130мкм) (100% намотка)</t>
  </si>
  <si>
    <t>Малярная лента ATOLL (20мм х 50м х 130мкм) (100% намотка)</t>
  </si>
  <si>
    <t>Малярная лента ATOLL (25мм х 25м х 130мкм) (100% намотка)</t>
  </si>
  <si>
    <t>Малярная лента ATOLL (25мм х 50м х 130мкм) (100% намотка)</t>
  </si>
  <si>
    <t>Малярная лента ATOLL (40мм х 25м х 130мкм) (100% намотка)</t>
  </si>
  <si>
    <t>Малярная лента ATOLL (40мм х 50м х 130мкм) (100% намотка)</t>
  </si>
  <si>
    <t>Малярная лента ATOLL (50мм х 25м х 130мкм) (100% намотка)</t>
  </si>
  <si>
    <t>Малярная лента ATOLL (50мм х 50м х 130мкм) (100% намотка)</t>
  </si>
  <si>
    <t>5074003W</t>
  </si>
  <si>
    <t>Очки защитные дымчатые</t>
  </si>
  <si>
    <t>5074004W</t>
  </si>
  <si>
    <t>Очки защитные с вентиляцией</t>
  </si>
  <si>
    <t>5074005W</t>
  </si>
  <si>
    <t>Очки защитные с регулируемой вентиляцией</t>
  </si>
  <si>
    <t>5074006W</t>
  </si>
  <si>
    <t>Очки защитные с дужками прозрачные</t>
  </si>
  <si>
    <t>5074007W</t>
  </si>
  <si>
    <t>Очки защитные с дужками желтые</t>
  </si>
  <si>
    <t>5074008W</t>
  </si>
  <si>
    <t>Очки защитные "Панорама" "Workman"</t>
  </si>
  <si>
    <t>5074009W</t>
  </si>
  <si>
    <t>Очки защитные "Панорама" в комплекте со щитком "Workman"</t>
  </si>
  <si>
    <t>5074010W</t>
  </si>
  <si>
    <t>Щиток лицевой "Workman"</t>
  </si>
  <si>
    <t>9600001MG</t>
  </si>
  <si>
    <t>Маска сварщика с креплением на голову, ударопрочный пластик.</t>
  </si>
  <si>
    <t>9600002MG</t>
  </si>
  <si>
    <t>Маска сварщика с креплением на голову, с откидным затемненным стеклом, ударопрочный пластик.</t>
  </si>
  <si>
    <t>9600003MG</t>
  </si>
  <si>
    <t>Очки сварщика</t>
  </si>
  <si>
    <r>
      <t xml:space="preserve">Минивалик ширина 50мм, диаметр Валика 35мм, диаметр ядра 15мм, структура особо мелкая пена "Der Maler" </t>
    </r>
    <r>
      <rPr>
        <b/>
        <sz val="10"/>
        <rFont val="Arial"/>
        <family val="2"/>
        <charset val="204"/>
      </rPr>
      <t xml:space="preserve"> (цена за 2штуки)</t>
    </r>
  </si>
  <si>
    <t>Правило профиль Трапеция цена за метр (от 1000метров-150руб)</t>
  </si>
  <si>
    <t xml:space="preserve">«Группа Компаний Berlling» 
109387, г. Москва, ул. Отрадная д.5
 тел. 8(495)769-0018  моб.8(925)235-49-85
  www.berlling.ru  gkberlling@mail.ru                                                                           От 200 тыс. СКИДКА 5%      От 300 тыс.СКИДКА 10%                                  </t>
  </si>
  <si>
    <t>От         30 000р</t>
  </si>
  <si>
    <t>От        100 000р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</si>
</sst>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&quot;р.&quot;_-;\-* #,##0.00&quot;р.&quot;_-;_-* &quot;-&quot;??&quot;р.&quot;_-;_-@_-"/>
    <numFmt numFmtId="164" formatCode="#,##0.00&quot;р.&quot;"/>
    <numFmt numFmtId="165" formatCode="[$-F400]h:mm:ss\ AM/PM"/>
  </numFmts>
  <fonts count="3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b/>
      <sz val="10"/>
      <color indexed="8"/>
      <name val="Arial"/>
      <family val="2"/>
      <charset val="204"/>
    </font>
    <font>
      <b/>
      <sz val="10"/>
      <name val="Arial"/>
      <family val="2"/>
      <charset val="204"/>
    </font>
    <font>
      <sz val="10"/>
      <color indexed="8"/>
      <name val="Arial"/>
      <family val="2"/>
      <charset val="204"/>
    </font>
    <font>
      <b/>
      <i/>
      <sz val="10"/>
      <name val="Arial"/>
      <family val="2"/>
      <charset val="204"/>
    </font>
    <font>
      <sz val="10"/>
      <color theme="1"/>
      <name val="Calibri"/>
      <family val="2"/>
      <scheme val="minor"/>
    </font>
    <font>
      <b/>
      <sz val="18"/>
      <color theme="1"/>
      <name val="Calibri"/>
      <family val="2"/>
      <charset val="204"/>
      <scheme val="minor"/>
    </font>
    <font>
      <b/>
      <sz val="22"/>
      <color theme="1"/>
      <name val="Calibri"/>
      <family val="2"/>
      <charset val="204"/>
      <scheme val="minor"/>
    </font>
    <font>
      <b/>
      <sz val="28"/>
      <color theme="1"/>
      <name val="Calibri"/>
      <family val="2"/>
      <charset val="204"/>
      <scheme val="minor"/>
    </font>
    <font>
      <sz val="10"/>
      <name val="Arial Cyr"/>
      <charset val="204"/>
    </font>
    <font>
      <sz val="11"/>
      <color indexed="8"/>
      <name val="Calibri"/>
      <family val="2"/>
      <charset val="204"/>
    </font>
    <font>
      <sz val="10"/>
      <name val="Arial"/>
      <family val="2"/>
    </font>
    <font>
      <sz val="11"/>
      <name val="Calibri"/>
      <family val="2"/>
      <charset val="204"/>
    </font>
    <font>
      <b/>
      <sz val="10"/>
      <name val="Arial"/>
      <family val="2"/>
    </font>
    <font>
      <sz val="10"/>
      <name val="Arial"/>
      <family val="2"/>
      <charset val="177"/>
    </font>
    <font>
      <b/>
      <sz val="11"/>
      <color theme="1"/>
      <name val="Calibri"/>
      <family val="2"/>
      <charset val="204"/>
      <scheme val="minor"/>
    </font>
    <font>
      <sz val="16"/>
      <color theme="1"/>
      <name val="Calibri"/>
      <family val="2"/>
      <charset val="204"/>
      <scheme val="minor"/>
    </font>
    <font>
      <sz val="20"/>
      <color theme="1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b/>
      <sz val="16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  <font>
      <b/>
      <sz val="10"/>
      <color theme="1"/>
      <name val="Arial"/>
      <family val="2"/>
      <charset val="204"/>
    </font>
    <font>
      <sz val="10"/>
      <color rgb="FFFF0000"/>
      <name val="Arial"/>
      <family val="2"/>
      <charset val="204"/>
    </font>
    <font>
      <b/>
      <sz val="10"/>
      <color rgb="FFFF0000"/>
      <name val="Arial"/>
      <family val="2"/>
      <charset val="204"/>
    </font>
    <font>
      <sz val="11"/>
      <color rgb="FFFF0000"/>
      <name val="Calibri"/>
      <family val="2"/>
      <scheme val="minor"/>
    </font>
    <font>
      <b/>
      <i/>
      <sz val="10"/>
      <color indexed="8"/>
      <name val="Arial"/>
      <family val="2"/>
      <charset val="204"/>
    </font>
    <font>
      <b/>
      <i/>
      <sz val="16"/>
      <name val="Arial"/>
      <family val="2"/>
      <charset val="204"/>
    </font>
    <font>
      <sz val="11"/>
      <color indexed="10"/>
      <name val="Calibri"/>
      <family val="2"/>
      <charset val="204"/>
    </font>
    <font>
      <b/>
      <i/>
      <sz val="14"/>
      <name val="Arial"/>
      <family val="2"/>
      <charset val="204"/>
    </font>
  </fonts>
  <fills count="9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97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 style="medium">
        <color indexed="64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auto="1"/>
      </left>
      <right/>
      <top style="thin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indexed="64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auto="1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13" fillId="0" borderId="0"/>
    <xf numFmtId="0" fontId="4" fillId="0" borderId="0"/>
    <xf numFmtId="0" fontId="14" fillId="0" borderId="0"/>
    <xf numFmtId="0" fontId="3" fillId="0" borderId="0"/>
    <xf numFmtId="0" fontId="4" fillId="0" borderId="0"/>
    <xf numFmtId="0" fontId="1" fillId="0" borderId="0"/>
  </cellStyleXfs>
  <cellXfs count="511">
    <xf numFmtId="0" fontId="0" fillId="0" borderId="0" xfId="0"/>
    <xf numFmtId="49" fontId="4" fillId="4" borderId="5" xfId="0" applyNumberFormat="1" applyFont="1" applyFill="1" applyBorder="1" applyAlignment="1" applyProtection="1">
      <alignment horizontal="left" vertical="center"/>
    </xf>
    <xf numFmtId="49" fontId="4" fillId="4" borderId="7" xfId="0" applyNumberFormat="1" applyFont="1" applyFill="1" applyBorder="1" applyAlignment="1" applyProtection="1">
      <alignment horizontal="left" vertical="center"/>
    </xf>
    <xf numFmtId="49" fontId="4" fillId="4" borderId="9" xfId="0" applyNumberFormat="1" applyFont="1" applyFill="1" applyBorder="1" applyAlignment="1" applyProtection="1">
      <alignment horizontal="left" vertical="center"/>
    </xf>
    <xf numFmtId="49" fontId="4" fillId="4" borderId="13" xfId="0" applyNumberFormat="1" applyFont="1" applyFill="1" applyBorder="1" applyAlignment="1" applyProtection="1">
      <alignment horizontal="left" vertical="center"/>
    </xf>
    <xf numFmtId="49" fontId="4" fillId="4" borderId="8" xfId="0" applyNumberFormat="1" applyFont="1" applyFill="1" applyBorder="1" applyAlignment="1" applyProtection="1">
      <alignment horizontal="left" vertical="center" wrapText="1"/>
      <protection hidden="1"/>
    </xf>
    <xf numFmtId="49" fontId="4" fillId="4" borderId="14" xfId="0" applyNumberFormat="1" applyFont="1" applyFill="1" applyBorder="1" applyAlignment="1" applyProtection="1">
      <alignment horizontal="left" vertical="center" wrapText="1"/>
      <protection hidden="1"/>
    </xf>
    <xf numFmtId="49" fontId="4" fillId="4" borderId="16" xfId="0" applyNumberFormat="1" applyFont="1" applyFill="1" applyBorder="1" applyAlignment="1" applyProtection="1">
      <alignment horizontal="left" vertical="center"/>
    </xf>
    <xf numFmtId="0" fontId="0" fillId="0" borderId="8" xfId="0" applyBorder="1" applyAlignment="1">
      <alignment wrapText="1"/>
    </xf>
    <xf numFmtId="0" fontId="0" fillId="0" borderId="13" xfId="0" applyBorder="1" applyAlignment="1"/>
    <xf numFmtId="0" fontId="0" fillId="0" borderId="14" xfId="0" applyBorder="1" applyAlignment="1">
      <alignment wrapText="1"/>
    </xf>
    <xf numFmtId="0" fontId="0" fillId="0" borderId="7" xfId="0" applyBorder="1" applyAlignment="1"/>
    <xf numFmtId="0" fontId="0" fillId="0" borderId="16" xfId="0" applyBorder="1" applyAlignment="1"/>
    <xf numFmtId="0" fontId="0" fillId="0" borderId="15" xfId="0" applyBorder="1" applyAlignment="1">
      <alignment wrapText="1"/>
    </xf>
    <xf numFmtId="0" fontId="0" fillId="0" borderId="3" xfId="0" applyBorder="1" applyAlignment="1"/>
    <xf numFmtId="49" fontId="4" fillId="4" borderId="6" xfId="0" applyNumberFormat="1" applyFont="1" applyFill="1" applyBorder="1" applyAlignment="1" applyProtection="1">
      <alignment horizontal="left" vertical="center" wrapText="1"/>
      <protection hidden="1"/>
    </xf>
    <xf numFmtId="49" fontId="4" fillId="4" borderId="15" xfId="0" applyNumberFormat="1" applyFont="1" applyFill="1" applyBorder="1" applyAlignment="1" applyProtection="1">
      <alignment horizontal="left" vertical="center" wrapText="1"/>
      <protection hidden="1"/>
    </xf>
    <xf numFmtId="0" fontId="0" fillId="4" borderId="3" xfId="0" applyFill="1" applyBorder="1" applyAlignment="1">
      <alignment horizontal="center"/>
    </xf>
    <xf numFmtId="0" fontId="0" fillId="0" borderId="11" xfId="0" applyBorder="1" applyAlignment="1">
      <alignment vertical="center"/>
    </xf>
    <xf numFmtId="0" fontId="0" fillId="0" borderId="2" xfId="0" applyBorder="1" applyAlignment="1">
      <alignment horizontal="left" vertical="center" wrapText="1"/>
    </xf>
    <xf numFmtId="49" fontId="4" fillId="4" borderId="24" xfId="0" applyNumberFormat="1" applyFont="1" applyFill="1" applyBorder="1" applyAlignment="1" applyProtection="1">
      <alignment horizontal="left" vertical="center"/>
    </xf>
    <xf numFmtId="49" fontId="4" fillId="4" borderId="25" xfId="0" applyNumberFormat="1" applyFont="1" applyFill="1" applyBorder="1" applyAlignment="1" applyProtection="1">
      <alignment horizontal="left" vertical="center" wrapText="1"/>
      <protection hidden="1"/>
    </xf>
    <xf numFmtId="0" fontId="9" fillId="0" borderId="0" xfId="0" applyFont="1"/>
    <xf numFmtId="0" fontId="4" fillId="5" borderId="18" xfId="0" applyFont="1" applyFill="1" applyBorder="1" applyAlignment="1">
      <alignment horizontal="center"/>
    </xf>
    <xf numFmtId="0" fontId="4" fillId="5" borderId="19" xfId="0" applyFont="1" applyFill="1" applyBorder="1" applyAlignment="1">
      <alignment horizontal="center"/>
    </xf>
    <xf numFmtId="0" fontId="4" fillId="5" borderId="20" xfId="0" applyFont="1" applyFill="1" applyBorder="1" applyAlignment="1">
      <alignment horizontal="center"/>
    </xf>
    <xf numFmtId="0" fontId="0" fillId="0" borderId="4" xfId="0" applyBorder="1" applyAlignment="1">
      <alignment horizontal="center"/>
    </xf>
    <xf numFmtId="49" fontId="4" fillId="4" borderId="29" xfId="0" applyNumberFormat="1" applyFont="1" applyFill="1" applyBorder="1" applyAlignment="1" applyProtection="1">
      <alignment horizontal="left" vertical="center"/>
    </xf>
    <xf numFmtId="0" fontId="4" fillId="5" borderId="38" xfId="0" applyFont="1" applyFill="1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31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3" xfId="0" applyBorder="1" applyAlignment="1">
      <alignment horizontal="center"/>
    </xf>
    <xf numFmtId="49" fontId="4" fillId="5" borderId="29" xfId="1" applyNumberFormat="1" applyFont="1" applyFill="1" applyBorder="1" applyAlignment="1" applyProtection="1">
      <alignment horizontal="left" vertical="center"/>
      <protection hidden="1"/>
    </xf>
    <xf numFmtId="49" fontId="4" fillId="5" borderId="30" xfId="1" applyNumberFormat="1" applyFont="1" applyFill="1" applyBorder="1" applyAlignment="1" applyProtection="1">
      <alignment horizontal="left" vertical="center" wrapText="1"/>
      <protection hidden="1"/>
    </xf>
    <xf numFmtId="49" fontId="4" fillId="5" borderId="2" xfId="1" applyNumberFormat="1" applyFont="1" applyFill="1" applyBorder="1" applyAlignment="1" applyProtection="1">
      <alignment horizontal="left" vertical="center" wrapText="1"/>
      <protection hidden="1"/>
    </xf>
    <xf numFmtId="0" fontId="0" fillId="0" borderId="33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1" xfId="0" applyBorder="1" applyAlignment="1">
      <alignment horizontal="center"/>
    </xf>
    <xf numFmtId="49" fontId="4" fillId="5" borderId="7" xfId="1" applyNumberFormat="1" applyFont="1" applyFill="1" applyBorder="1" applyAlignment="1" applyProtection="1">
      <alignment horizontal="left" vertical="center"/>
      <protection hidden="1"/>
    </xf>
    <xf numFmtId="0" fontId="0" fillId="0" borderId="12" xfId="0" applyBorder="1" applyAlignment="1">
      <alignment horizontal="center"/>
    </xf>
    <xf numFmtId="0" fontId="0" fillId="0" borderId="0" xfId="0" applyAlignment="1">
      <alignment wrapText="1"/>
    </xf>
    <xf numFmtId="49" fontId="4" fillId="5" borderId="9" xfId="1" applyNumberFormat="1" applyFont="1" applyFill="1" applyBorder="1" applyAlignment="1" applyProtection="1">
      <alignment horizontal="left" vertical="center"/>
      <protection hidden="1"/>
    </xf>
    <xf numFmtId="49" fontId="4" fillId="5" borderId="7" xfId="1" applyNumberFormat="1" applyFont="1" applyFill="1" applyBorder="1" applyAlignment="1" applyProtection="1">
      <alignment horizontal="left" vertical="center"/>
      <protection hidden="1"/>
    </xf>
    <xf numFmtId="49" fontId="4" fillId="5" borderId="9" xfId="1" applyNumberFormat="1" applyFont="1" applyFill="1" applyBorder="1" applyAlignment="1" applyProtection="1">
      <alignment horizontal="left" vertical="center"/>
      <protection hidden="1"/>
    </xf>
    <xf numFmtId="49" fontId="4" fillId="5" borderId="11" xfId="1" applyNumberFormat="1" applyFont="1" applyFill="1" applyBorder="1" applyAlignment="1" applyProtection="1">
      <alignment horizontal="left" vertical="center"/>
      <protection hidden="1"/>
    </xf>
    <xf numFmtId="49" fontId="4" fillId="5" borderId="11" xfId="1" applyNumberFormat="1" applyFont="1" applyFill="1" applyBorder="1" applyAlignment="1" applyProtection="1">
      <alignment horizontal="left" vertical="center"/>
      <protection hidden="1"/>
    </xf>
    <xf numFmtId="49" fontId="4" fillId="5" borderId="7" xfId="1" applyNumberFormat="1" applyFont="1" applyFill="1" applyBorder="1" applyAlignment="1" applyProtection="1">
      <alignment horizontal="left" vertical="center"/>
      <protection hidden="1"/>
    </xf>
    <xf numFmtId="49" fontId="4" fillId="5" borderId="13" xfId="1" applyNumberFormat="1" applyFont="1" applyFill="1" applyBorder="1" applyAlignment="1" applyProtection="1">
      <alignment horizontal="left" vertical="center"/>
      <protection hidden="1"/>
    </xf>
    <xf numFmtId="0" fontId="4" fillId="5" borderId="2" xfId="1" applyNumberFormat="1" applyFont="1" applyFill="1" applyBorder="1" applyAlignment="1" applyProtection="1">
      <alignment horizontal="left" vertical="center" wrapText="1"/>
      <protection hidden="1"/>
    </xf>
    <xf numFmtId="49" fontId="4" fillId="4" borderId="14" xfId="1" applyNumberFormat="1" applyFont="1" applyFill="1" applyBorder="1" applyAlignment="1" applyProtection="1">
      <alignment horizontal="left" vertical="center" wrapText="1"/>
      <protection hidden="1"/>
    </xf>
    <xf numFmtId="49" fontId="4" fillId="5" borderId="10" xfId="1" applyNumberFormat="1" applyFont="1" applyFill="1" applyBorder="1" applyAlignment="1" applyProtection="1">
      <alignment horizontal="left" vertical="center" wrapText="1"/>
      <protection hidden="1"/>
    </xf>
    <xf numFmtId="49" fontId="4" fillId="5" borderId="8" xfId="1" applyNumberFormat="1" applyFont="1" applyFill="1" applyBorder="1" applyAlignment="1" applyProtection="1">
      <alignment horizontal="left" vertical="center" wrapText="1"/>
      <protection hidden="1"/>
    </xf>
    <xf numFmtId="49" fontId="4" fillId="5" borderId="14" xfId="1" applyNumberFormat="1" applyFont="1" applyFill="1" applyBorder="1" applyAlignment="1" applyProtection="1">
      <alignment horizontal="left" vertical="center" wrapText="1"/>
      <protection hidden="1"/>
    </xf>
    <xf numFmtId="49" fontId="4" fillId="4" borderId="13" xfId="1" applyNumberFormat="1" applyFont="1" applyFill="1" applyBorder="1" applyAlignment="1" applyProtection="1">
      <alignment horizontal="left" vertical="center"/>
      <protection hidden="1"/>
    </xf>
    <xf numFmtId="0" fontId="4" fillId="5" borderId="33" xfId="0" applyFont="1" applyFill="1" applyBorder="1" applyAlignment="1">
      <alignment horizontal="center"/>
    </xf>
    <xf numFmtId="0" fontId="4" fillId="5" borderId="21" xfId="0" applyFont="1" applyFill="1" applyBorder="1" applyAlignment="1">
      <alignment horizontal="center"/>
    </xf>
    <xf numFmtId="0" fontId="4" fillId="5" borderId="23" xfId="0" applyFont="1" applyFill="1" applyBorder="1" applyAlignment="1">
      <alignment horizontal="center"/>
    </xf>
    <xf numFmtId="49" fontId="4" fillId="5" borderId="7" xfId="0" applyNumberFormat="1" applyFont="1" applyFill="1" applyBorder="1" applyAlignment="1" applyProtection="1">
      <alignment horizontal="left" vertical="center"/>
      <protection hidden="1"/>
    </xf>
    <xf numFmtId="49" fontId="4" fillId="5" borderId="8" xfId="0" applyNumberFormat="1" applyFont="1" applyFill="1" applyBorder="1" applyAlignment="1" applyProtection="1">
      <alignment horizontal="left" vertical="center"/>
      <protection hidden="1"/>
    </xf>
    <xf numFmtId="0" fontId="0" fillId="0" borderId="0" xfId="0" applyAlignment="1">
      <alignment vertical="center"/>
    </xf>
    <xf numFmtId="49" fontId="4" fillId="5" borderId="13" xfId="0" applyNumberFormat="1" applyFont="1" applyFill="1" applyBorder="1" applyAlignment="1" applyProtection="1">
      <alignment horizontal="left" vertical="center"/>
      <protection hidden="1"/>
    </xf>
    <xf numFmtId="49" fontId="4" fillId="5" borderId="14" xfId="0" applyNumberFormat="1" applyFont="1" applyFill="1" applyBorder="1" applyAlignment="1" applyProtection="1">
      <alignment horizontal="left" vertical="center"/>
      <protection hidden="1"/>
    </xf>
    <xf numFmtId="49" fontId="4" fillId="5" borderId="29" xfId="0" applyNumberFormat="1" applyFont="1" applyFill="1" applyBorder="1" applyAlignment="1" applyProtection="1">
      <alignment horizontal="left" vertical="center"/>
      <protection hidden="1"/>
    </xf>
    <xf numFmtId="49" fontId="4" fillId="5" borderId="30" xfId="0" applyNumberFormat="1" applyFont="1" applyFill="1" applyBorder="1" applyAlignment="1" applyProtection="1">
      <alignment horizontal="left" vertical="center"/>
      <protection hidden="1"/>
    </xf>
    <xf numFmtId="0" fontId="0" fillId="0" borderId="21" xfId="0" applyBorder="1"/>
    <xf numFmtId="0" fontId="0" fillId="0" borderId="18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8" xfId="0" applyBorder="1" applyAlignment="1">
      <alignment horizontal="center"/>
    </xf>
    <xf numFmtId="49" fontId="4" fillId="5" borderId="11" xfId="0" applyNumberFormat="1" applyFont="1" applyFill="1" applyBorder="1" applyAlignment="1" applyProtection="1">
      <alignment horizontal="left" vertical="center"/>
      <protection hidden="1"/>
    </xf>
    <xf numFmtId="49" fontId="4" fillId="5" borderId="2" xfId="0" applyNumberFormat="1" applyFont="1" applyFill="1" applyBorder="1" applyAlignment="1" applyProtection="1">
      <alignment horizontal="left" vertical="center"/>
      <protection hidden="1"/>
    </xf>
    <xf numFmtId="49" fontId="4" fillId="5" borderId="14" xfId="0" applyNumberFormat="1" applyFont="1" applyFill="1" applyBorder="1" applyAlignment="1" applyProtection="1">
      <alignment horizontal="left" vertical="center" wrapText="1"/>
      <protection hidden="1"/>
    </xf>
    <xf numFmtId="49" fontId="4" fillId="5" borderId="8" xfId="0" applyNumberFormat="1" applyFont="1" applyFill="1" applyBorder="1" applyAlignment="1" applyProtection="1">
      <alignment horizontal="left" vertical="center" wrapText="1"/>
      <protection hidden="1"/>
    </xf>
    <xf numFmtId="4" fontId="6" fillId="5" borderId="8" xfId="0" applyNumberFormat="1" applyFont="1" applyFill="1" applyBorder="1" applyAlignment="1" applyProtection="1">
      <alignment horizontal="right" vertical="center"/>
      <protection hidden="1"/>
    </xf>
    <xf numFmtId="4" fontId="6" fillId="5" borderId="14" xfId="0" applyNumberFormat="1" applyFont="1" applyFill="1" applyBorder="1" applyAlignment="1" applyProtection="1">
      <alignment horizontal="right" vertical="center"/>
      <protection hidden="1"/>
    </xf>
    <xf numFmtId="0" fontId="4" fillId="5" borderId="7" xfId="0" applyFont="1" applyFill="1" applyBorder="1" applyAlignment="1" applyProtection="1">
      <alignment horizontal="center" vertical="center"/>
      <protection hidden="1"/>
    </xf>
    <xf numFmtId="0" fontId="4" fillId="5" borderId="8" xfId="0" applyFont="1" applyFill="1" applyBorder="1" applyAlignment="1" applyProtection="1">
      <alignment horizontal="left" vertical="center"/>
      <protection hidden="1"/>
    </xf>
    <xf numFmtId="0" fontId="4" fillId="5" borderId="13" xfId="0" applyFont="1" applyFill="1" applyBorder="1" applyAlignment="1" applyProtection="1">
      <alignment horizontal="center" vertical="center"/>
      <protection hidden="1"/>
    </xf>
    <xf numFmtId="0" fontId="4" fillId="5" borderId="14" xfId="0" applyFont="1" applyFill="1" applyBorder="1" applyAlignment="1" applyProtection="1">
      <alignment horizontal="left" vertical="center"/>
      <protection hidden="1"/>
    </xf>
    <xf numFmtId="0" fontId="4" fillId="5" borderId="16" xfId="0" applyFont="1" applyFill="1" applyBorder="1" applyAlignment="1" applyProtection="1">
      <alignment horizontal="center" vertical="center"/>
      <protection hidden="1"/>
    </xf>
    <xf numFmtId="0" fontId="4" fillId="5" borderId="15" xfId="0" applyFont="1" applyFill="1" applyBorder="1" applyAlignment="1" applyProtection="1">
      <alignment horizontal="left" vertical="center"/>
      <protection hidden="1"/>
    </xf>
    <xf numFmtId="4" fontId="6" fillId="5" borderId="15" xfId="0" applyNumberFormat="1" applyFont="1" applyFill="1" applyBorder="1" applyAlignment="1" applyProtection="1">
      <alignment horizontal="right" vertical="center"/>
      <protection hidden="1"/>
    </xf>
    <xf numFmtId="49" fontId="4" fillId="5" borderId="7" xfId="0" applyNumberFormat="1" applyFont="1" applyFill="1" applyBorder="1" applyAlignment="1" applyProtection="1">
      <alignment horizontal="right" vertical="center"/>
      <protection hidden="1"/>
    </xf>
    <xf numFmtId="4" fontId="6" fillId="5" borderId="6" xfId="0" applyNumberFormat="1" applyFont="1" applyFill="1" applyBorder="1" applyAlignment="1" applyProtection="1">
      <alignment horizontal="right" vertical="center"/>
      <protection hidden="1"/>
    </xf>
    <xf numFmtId="49" fontId="4" fillId="5" borderId="11" xfId="0" applyNumberFormat="1" applyFont="1" applyFill="1" applyBorder="1" applyAlignment="1" applyProtection="1">
      <alignment horizontal="right" vertical="center"/>
      <protection hidden="1"/>
    </xf>
    <xf numFmtId="49" fontId="4" fillId="4" borderId="5" xfId="0" applyNumberFormat="1" applyFont="1" applyFill="1" applyBorder="1" applyAlignment="1" applyProtection="1">
      <alignment horizontal="left" vertical="center"/>
      <protection hidden="1"/>
    </xf>
    <xf numFmtId="4" fontId="6" fillId="5" borderId="2" xfId="0" applyNumberFormat="1" applyFont="1" applyFill="1" applyBorder="1" applyAlignment="1" applyProtection="1">
      <alignment horizontal="right" vertical="center"/>
      <protection hidden="1"/>
    </xf>
    <xf numFmtId="49" fontId="4" fillId="5" borderId="39" xfId="0" applyNumberFormat="1" applyFont="1" applyFill="1" applyBorder="1" applyAlignment="1" applyProtection="1">
      <alignment horizontal="center" vertical="center"/>
      <protection hidden="1"/>
    </xf>
    <xf numFmtId="49" fontId="4" fillId="5" borderId="35" xfId="0" applyNumberFormat="1" applyFont="1" applyFill="1" applyBorder="1" applyAlignment="1" applyProtection="1">
      <alignment horizontal="center" vertical="center"/>
      <protection hidden="1"/>
    </xf>
    <xf numFmtId="164" fontId="5" fillId="0" borderId="22" xfId="0" applyNumberFormat="1" applyFont="1" applyFill="1" applyBorder="1" applyAlignment="1" applyProtection="1">
      <alignment horizontal="right" vertical="center" wrapText="1"/>
      <protection hidden="1"/>
    </xf>
    <xf numFmtId="1" fontId="4" fillId="3" borderId="31" xfId="0" applyNumberFormat="1" applyFont="1" applyFill="1" applyBorder="1" applyAlignment="1" applyProtection="1">
      <alignment horizontal="center"/>
      <protection locked="0"/>
    </xf>
    <xf numFmtId="1" fontId="4" fillId="3" borderId="4" xfId="0" applyNumberFormat="1" applyFont="1" applyFill="1" applyBorder="1" applyAlignment="1" applyProtection="1">
      <alignment horizontal="center"/>
      <protection locked="0"/>
    </xf>
    <xf numFmtId="164" fontId="18" fillId="4" borderId="50" xfId="0" applyNumberFormat="1" applyFont="1" applyFill="1" applyBorder="1" applyAlignment="1" applyProtection="1">
      <alignment horizontal="center" vertical="center"/>
      <protection hidden="1"/>
    </xf>
    <xf numFmtId="164" fontId="18" fillId="4" borderId="32" xfId="0" applyNumberFormat="1" applyFont="1" applyFill="1" applyBorder="1" applyAlignment="1" applyProtection="1">
      <alignment horizontal="center" vertical="center"/>
      <protection hidden="1"/>
    </xf>
    <xf numFmtId="164" fontId="18" fillId="4" borderId="49" xfId="0" applyNumberFormat="1" applyFont="1" applyFill="1" applyBorder="1" applyAlignment="1" applyProtection="1">
      <alignment horizontal="center" vertical="center"/>
      <protection hidden="1"/>
    </xf>
    <xf numFmtId="164" fontId="5" fillId="0" borderId="0" xfId="0" applyNumberFormat="1" applyFont="1" applyFill="1" applyBorder="1" applyAlignment="1" applyProtection="1">
      <alignment horizontal="right" vertical="center" wrapText="1"/>
      <protection hidden="1"/>
    </xf>
    <xf numFmtId="164" fontId="18" fillId="4" borderId="36" xfId="0" applyNumberFormat="1" applyFont="1" applyFill="1" applyBorder="1" applyAlignment="1" applyProtection="1">
      <alignment horizontal="center" vertical="center"/>
      <protection hidden="1"/>
    </xf>
    <xf numFmtId="164" fontId="18" fillId="4" borderId="41" xfId="0" applyNumberFormat="1" applyFont="1" applyFill="1" applyBorder="1" applyAlignment="1" applyProtection="1">
      <alignment horizontal="center" vertical="center"/>
      <protection hidden="1"/>
    </xf>
    <xf numFmtId="164" fontId="5" fillId="0" borderId="17" xfId="0" applyNumberFormat="1" applyFont="1" applyFill="1" applyBorder="1" applyAlignment="1" applyProtection="1">
      <alignment horizontal="right" vertical="center" wrapText="1"/>
      <protection hidden="1"/>
    </xf>
    <xf numFmtId="49" fontId="4" fillId="4" borderId="8" xfId="0" applyNumberFormat="1" applyFont="1" applyFill="1" applyBorder="1" applyAlignment="1" applyProtection="1">
      <alignment vertical="center" wrapText="1"/>
      <protection hidden="1"/>
    </xf>
    <xf numFmtId="49" fontId="4" fillId="4" borderId="8" xfId="0" applyNumberFormat="1" applyFont="1" applyFill="1" applyBorder="1" applyAlignment="1" applyProtection="1">
      <alignment horizontal="left" vertical="center"/>
      <protection hidden="1"/>
    </xf>
    <xf numFmtId="49" fontId="4" fillId="4" borderId="10" xfId="0" applyNumberFormat="1" applyFont="1" applyFill="1" applyBorder="1" applyAlignment="1" applyProtection="1">
      <alignment horizontal="left" vertical="center"/>
      <protection hidden="1"/>
    </xf>
    <xf numFmtId="49" fontId="4" fillId="4" borderId="14" xfId="0" applyNumberFormat="1" applyFont="1" applyFill="1" applyBorder="1" applyAlignment="1" applyProtection="1">
      <alignment horizontal="left" vertical="center"/>
      <protection hidden="1"/>
    </xf>
    <xf numFmtId="4" fontId="6" fillId="4" borderId="14" xfId="0" applyNumberFormat="1" applyFont="1" applyFill="1" applyBorder="1" applyAlignment="1" applyProtection="1">
      <alignment horizontal="right" vertical="center"/>
      <protection hidden="1"/>
    </xf>
    <xf numFmtId="4" fontId="6" fillId="4" borderId="8" xfId="0" applyNumberFormat="1" applyFont="1" applyFill="1" applyBorder="1" applyAlignment="1" applyProtection="1">
      <alignment horizontal="right" vertical="center"/>
      <protection hidden="1"/>
    </xf>
    <xf numFmtId="4" fontId="6" fillId="5" borderId="25" xfId="0" applyNumberFormat="1" applyFont="1" applyFill="1" applyBorder="1" applyAlignment="1" applyProtection="1">
      <alignment horizontal="right" vertical="center"/>
      <protection hidden="1"/>
    </xf>
    <xf numFmtId="0" fontId="7" fillId="4" borderId="11" xfId="0" applyNumberFormat="1" applyFont="1" applyFill="1" applyBorder="1" applyAlignment="1" applyProtection="1">
      <alignment horizontal="left" vertical="center"/>
    </xf>
    <xf numFmtId="49" fontId="7" fillId="4" borderId="2" xfId="0" applyNumberFormat="1" applyFont="1" applyFill="1" applyBorder="1" applyAlignment="1" applyProtection="1">
      <alignment horizontal="left" vertical="center"/>
      <protection hidden="1"/>
    </xf>
    <xf numFmtId="4" fontId="5" fillId="4" borderId="2" xfId="0" applyNumberFormat="1" applyFont="1" applyFill="1" applyBorder="1" applyAlignment="1" applyProtection="1">
      <alignment horizontal="right" vertical="center"/>
      <protection hidden="1"/>
    </xf>
    <xf numFmtId="49" fontId="4" fillId="4" borderId="11" xfId="0" applyNumberFormat="1" applyFont="1" applyFill="1" applyBorder="1" applyAlignment="1" applyProtection="1">
      <alignment horizontal="left" vertical="center"/>
    </xf>
    <xf numFmtId="4" fontId="6" fillId="4" borderId="6" xfId="0" applyNumberFormat="1" applyFont="1" applyFill="1" applyBorder="1" applyAlignment="1" applyProtection="1">
      <alignment horizontal="right" vertical="center"/>
      <protection hidden="1"/>
    </xf>
    <xf numFmtId="0" fontId="0" fillId="0" borderId="31" xfId="0" applyBorder="1"/>
    <xf numFmtId="0" fontId="0" fillId="4" borderId="38" xfId="0" applyFill="1" applyBorder="1" applyAlignment="1">
      <alignment horizontal="center"/>
    </xf>
    <xf numFmtId="0" fontId="0" fillId="0" borderId="40" xfId="0" applyBorder="1"/>
    <xf numFmtId="4" fontId="6" fillId="4" borderId="10" xfId="0" applyNumberFormat="1" applyFont="1" applyFill="1" applyBorder="1" applyAlignment="1" applyProtection="1">
      <alignment horizontal="right" vertical="center"/>
      <protection hidden="1"/>
    </xf>
    <xf numFmtId="165" fontId="16" fillId="4" borderId="13" xfId="0" applyNumberFormat="1" applyFont="1" applyFill="1" applyBorder="1" applyAlignment="1" applyProtection="1">
      <alignment horizontal="left" vertical="center" wrapText="1"/>
    </xf>
    <xf numFmtId="0" fontId="0" fillId="4" borderId="23" xfId="0" applyFill="1" applyBorder="1" applyAlignment="1">
      <alignment horizontal="center"/>
    </xf>
    <xf numFmtId="164" fontId="5" fillId="0" borderId="52" xfId="0" applyNumberFormat="1" applyFont="1" applyFill="1" applyBorder="1" applyAlignment="1" applyProtection="1">
      <alignment horizontal="right" vertical="center" wrapText="1"/>
      <protection hidden="1"/>
    </xf>
    <xf numFmtId="164" fontId="5" fillId="0" borderId="53" xfId="0" applyNumberFormat="1" applyFont="1" applyFill="1" applyBorder="1" applyAlignment="1" applyProtection="1">
      <alignment horizontal="right" vertical="center" wrapText="1"/>
      <protection hidden="1"/>
    </xf>
    <xf numFmtId="164" fontId="5" fillId="0" borderId="54" xfId="0" applyNumberFormat="1" applyFont="1" applyFill="1" applyBorder="1" applyAlignment="1" applyProtection="1">
      <alignment horizontal="right" vertical="center" wrapText="1"/>
      <protection hidden="1"/>
    </xf>
    <xf numFmtId="164" fontId="5" fillId="0" borderId="55" xfId="0" applyNumberFormat="1" applyFont="1" applyFill="1" applyBorder="1" applyAlignment="1" applyProtection="1">
      <alignment horizontal="right" vertical="center" wrapText="1"/>
      <protection hidden="1"/>
    </xf>
    <xf numFmtId="49" fontId="4" fillId="5" borderId="49" xfId="0" applyNumberFormat="1" applyFont="1" applyFill="1" applyBorder="1" applyAlignment="1" applyProtection="1">
      <alignment horizontal="center" vertical="center"/>
      <protection hidden="1"/>
    </xf>
    <xf numFmtId="49" fontId="4" fillId="5" borderId="36" xfId="0" applyNumberFormat="1" applyFont="1" applyFill="1" applyBorder="1" applyAlignment="1" applyProtection="1">
      <alignment horizontal="center" vertical="center"/>
      <protection hidden="1"/>
    </xf>
    <xf numFmtId="49" fontId="4" fillId="5" borderId="32" xfId="0" applyNumberFormat="1" applyFont="1" applyFill="1" applyBorder="1" applyAlignment="1" applyProtection="1">
      <alignment horizontal="center" vertical="center"/>
      <protection hidden="1"/>
    </xf>
    <xf numFmtId="49" fontId="4" fillId="5" borderId="41" xfId="0" applyNumberFormat="1" applyFont="1" applyFill="1" applyBorder="1" applyAlignment="1" applyProtection="1">
      <alignment horizontal="center" vertical="center"/>
      <protection hidden="1"/>
    </xf>
    <xf numFmtId="164" fontId="5" fillId="0" borderId="46" xfId="0" applyNumberFormat="1" applyFont="1" applyFill="1" applyBorder="1" applyAlignment="1" applyProtection="1">
      <alignment horizontal="right" vertical="center" wrapText="1"/>
      <protection hidden="1"/>
    </xf>
    <xf numFmtId="164" fontId="5" fillId="0" borderId="56" xfId="0" applyNumberFormat="1" applyFont="1" applyFill="1" applyBorder="1" applyAlignment="1" applyProtection="1">
      <alignment horizontal="right" vertical="center" wrapText="1"/>
      <protection hidden="1"/>
    </xf>
    <xf numFmtId="164" fontId="5" fillId="0" borderId="57" xfId="0" applyNumberFormat="1" applyFont="1" applyFill="1" applyBorder="1" applyAlignment="1" applyProtection="1">
      <alignment horizontal="right" vertical="center" wrapText="1"/>
      <protection hidden="1"/>
    </xf>
    <xf numFmtId="1" fontId="4" fillId="3" borderId="40" xfId="0" applyNumberFormat="1" applyFont="1" applyFill="1" applyBorder="1" applyAlignment="1" applyProtection="1">
      <alignment horizontal="center"/>
      <protection locked="0"/>
    </xf>
    <xf numFmtId="1" fontId="4" fillId="3" borderId="38" xfId="0" applyNumberFormat="1" applyFont="1" applyFill="1" applyBorder="1" applyAlignment="1" applyProtection="1">
      <alignment horizontal="center"/>
      <protection locked="0"/>
    </xf>
    <xf numFmtId="1" fontId="4" fillId="3" borderId="43" xfId="0" applyNumberFormat="1" applyFont="1" applyFill="1" applyBorder="1" applyAlignment="1" applyProtection="1">
      <alignment horizontal="center"/>
      <protection locked="0"/>
    </xf>
    <xf numFmtId="1" fontId="4" fillId="3" borderId="44" xfId="0" applyNumberFormat="1" applyFont="1" applyFill="1" applyBorder="1" applyAlignment="1" applyProtection="1">
      <alignment horizontal="center"/>
      <protection locked="0"/>
    </xf>
    <xf numFmtId="1" fontId="4" fillId="3" borderId="58" xfId="0" applyNumberFormat="1" applyFont="1" applyFill="1" applyBorder="1" applyAlignment="1" applyProtection="1">
      <alignment horizontal="center"/>
      <protection locked="0"/>
    </xf>
    <xf numFmtId="1" fontId="4" fillId="3" borderId="45" xfId="0" applyNumberFormat="1" applyFont="1" applyFill="1" applyBorder="1" applyAlignment="1" applyProtection="1">
      <alignment horizontal="center"/>
      <protection locked="0"/>
    </xf>
    <xf numFmtId="0" fontId="5" fillId="6" borderId="59" xfId="0" applyFont="1" applyFill="1" applyBorder="1" applyAlignment="1" applyProtection="1">
      <alignment horizontal="center" vertical="center"/>
      <protection hidden="1"/>
    </xf>
    <xf numFmtId="0" fontId="5" fillId="6" borderId="38" xfId="0" applyFont="1" applyFill="1" applyBorder="1" applyAlignment="1" applyProtection="1">
      <alignment horizontal="center" vertical="center" wrapText="1"/>
      <protection hidden="1"/>
    </xf>
    <xf numFmtId="0" fontId="8" fillId="2" borderId="38" xfId="0" applyFont="1" applyFill="1" applyBorder="1" applyAlignment="1" applyProtection="1">
      <alignment vertical="center"/>
    </xf>
    <xf numFmtId="0" fontId="8" fillId="2" borderId="38" xfId="0" applyFont="1" applyFill="1" applyBorder="1" applyAlignment="1" applyProtection="1">
      <alignment horizontal="center" vertical="center" wrapText="1"/>
    </xf>
    <xf numFmtId="0" fontId="8" fillId="2" borderId="33" xfId="0" applyFont="1" applyFill="1" applyBorder="1" applyAlignment="1" applyProtection="1">
      <alignment vertical="center"/>
    </xf>
    <xf numFmtId="164" fontId="5" fillId="0" borderId="12" xfId="0" applyNumberFormat="1" applyFont="1" applyFill="1" applyBorder="1" applyAlignment="1" applyProtection="1">
      <alignment horizontal="right" vertical="center" wrapText="1"/>
      <protection hidden="1"/>
    </xf>
    <xf numFmtId="49" fontId="4" fillId="5" borderId="51" xfId="0" applyNumberFormat="1" applyFont="1" applyFill="1" applyBorder="1" applyAlignment="1" applyProtection="1">
      <alignment horizontal="center" vertical="center"/>
      <protection hidden="1"/>
    </xf>
    <xf numFmtId="49" fontId="4" fillId="5" borderId="37" xfId="0" applyNumberFormat="1" applyFont="1" applyFill="1" applyBorder="1" applyAlignment="1" applyProtection="1">
      <alignment horizontal="center" vertical="center"/>
      <protection hidden="1"/>
    </xf>
    <xf numFmtId="164" fontId="18" fillId="4" borderId="35" xfId="0" applyNumberFormat="1" applyFont="1" applyFill="1" applyBorder="1" applyAlignment="1" applyProtection="1">
      <alignment horizontal="center" vertical="center"/>
      <protection hidden="1"/>
    </xf>
    <xf numFmtId="164" fontId="5" fillId="0" borderId="42" xfId="0" applyNumberFormat="1" applyFont="1" applyFill="1" applyBorder="1" applyAlignment="1" applyProtection="1">
      <alignment horizontal="right" vertical="center" wrapText="1"/>
      <protection hidden="1"/>
    </xf>
    <xf numFmtId="164" fontId="5" fillId="0" borderId="47" xfId="0" applyNumberFormat="1" applyFont="1" applyFill="1" applyBorder="1" applyAlignment="1" applyProtection="1">
      <alignment horizontal="right" vertical="center" wrapText="1"/>
      <protection hidden="1"/>
    </xf>
    <xf numFmtId="164" fontId="5" fillId="0" borderId="48" xfId="0" applyNumberFormat="1" applyFont="1" applyFill="1" applyBorder="1" applyAlignment="1" applyProtection="1">
      <alignment horizontal="right" vertical="center" wrapText="1"/>
      <protection hidden="1"/>
    </xf>
    <xf numFmtId="164" fontId="5" fillId="0" borderId="62" xfId="0" applyNumberFormat="1" applyFont="1" applyFill="1" applyBorder="1" applyAlignment="1" applyProtection="1">
      <alignment horizontal="right" vertical="center" wrapText="1"/>
      <protection hidden="1"/>
    </xf>
    <xf numFmtId="164" fontId="5" fillId="0" borderId="60" xfId="0" applyNumberFormat="1" applyFont="1" applyFill="1" applyBorder="1" applyAlignment="1" applyProtection="1">
      <alignment horizontal="right" vertical="center" wrapText="1"/>
      <protection hidden="1"/>
    </xf>
    <xf numFmtId="164" fontId="5" fillId="0" borderId="63" xfId="0" applyNumberFormat="1" applyFont="1" applyFill="1" applyBorder="1" applyAlignment="1" applyProtection="1">
      <alignment horizontal="right" vertical="center" wrapText="1"/>
      <protection hidden="1"/>
    </xf>
    <xf numFmtId="164" fontId="5" fillId="4" borderId="22" xfId="0" applyNumberFormat="1" applyFont="1" applyFill="1" applyBorder="1" applyAlignment="1" applyProtection="1">
      <alignment horizontal="right" vertical="center" wrapText="1"/>
      <protection hidden="1"/>
    </xf>
    <xf numFmtId="164" fontId="5" fillId="4" borderId="0" xfId="0" applyNumberFormat="1" applyFont="1" applyFill="1" applyBorder="1" applyAlignment="1" applyProtection="1">
      <alignment horizontal="right" vertical="center" wrapText="1"/>
      <protection hidden="1"/>
    </xf>
    <xf numFmtId="164" fontId="5" fillId="0" borderId="64" xfId="0" applyNumberFormat="1" applyFont="1" applyFill="1" applyBorder="1" applyAlignment="1" applyProtection="1">
      <alignment horizontal="right" vertical="center" wrapText="1"/>
      <protection hidden="1"/>
    </xf>
    <xf numFmtId="164" fontId="5" fillId="0" borderId="33" xfId="0" applyNumberFormat="1" applyFont="1" applyFill="1" applyBorder="1" applyAlignment="1" applyProtection="1">
      <alignment horizontal="right" vertical="center" wrapText="1"/>
      <protection hidden="1"/>
    </xf>
    <xf numFmtId="164" fontId="5" fillId="0" borderId="21" xfId="0" applyNumberFormat="1" applyFont="1" applyFill="1" applyBorder="1" applyAlignment="1" applyProtection="1">
      <alignment horizontal="right" vertical="center" wrapText="1"/>
      <protection hidden="1"/>
    </xf>
    <xf numFmtId="164" fontId="5" fillId="0" borderId="23" xfId="0" applyNumberFormat="1" applyFont="1" applyFill="1" applyBorder="1" applyAlignment="1" applyProtection="1">
      <alignment horizontal="right" vertical="center" wrapText="1"/>
      <protection hidden="1"/>
    </xf>
    <xf numFmtId="164" fontId="5" fillId="0" borderId="61" xfId="0" applyNumberFormat="1" applyFont="1" applyFill="1" applyBorder="1" applyAlignment="1" applyProtection="1">
      <alignment horizontal="right" vertical="center" wrapText="1"/>
      <protection hidden="1"/>
    </xf>
    <xf numFmtId="164" fontId="5" fillId="0" borderId="65" xfId="0" applyNumberFormat="1" applyFont="1" applyFill="1" applyBorder="1" applyAlignment="1" applyProtection="1">
      <alignment horizontal="right" vertical="center" wrapText="1"/>
      <protection hidden="1"/>
    </xf>
    <xf numFmtId="1" fontId="4" fillId="3" borderId="66" xfId="0" applyNumberFormat="1" applyFont="1" applyFill="1" applyBorder="1" applyAlignment="1" applyProtection="1">
      <alignment horizontal="center"/>
      <protection locked="0"/>
    </xf>
    <xf numFmtId="49" fontId="4" fillId="4" borderId="11" xfId="0" applyNumberFormat="1" applyFont="1" applyFill="1" applyBorder="1" applyAlignment="1" applyProtection="1">
      <alignment horizontal="left" vertical="center"/>
      <protection locked="0"/>
    </xf>
    <xf numFmtId="49" fontId="4" fillId="4" borderId="2" xfId="0" applyNumberFormat="1" applyFont="1" applyFill="1" applyBorder="1" applyAlignment="1" applyProtection="1">
      <alignment horizontal="left" vertical="center"/>
      <protection locked="0"/>
    </xf>
    <xf numFmtId="49" fontId="4" fillId="4" borderId="2" xfId="0" applyNumberFormat="1" applyFont="1" applyFill="1" applyBorder="1" applyAlignment="1" applyProtection="1">
      <alignment horizontal="left" vertical="center"/>
      <protection hidden="1"/>
    </xf>
    <xf numFmtId="4" fontId="6" fillId="4" borderId="2" xfId="0" applyNumberFormat="1" applyFont="1" applyFill="1" applyBorder="1" applyAlignment="1" applyProtection="1">
      <alignment horizontal="right" vertical="center"/>
      <protection hidden="1"/>
    </xf>
    <xf numFmtId="49" fontId="4" fillId="5" borderId="22" xfId="0" applyNumberFormat="1" applyFont="1" applyFill="1" applyBorder="1" applyAlignment="1" applyProtection="1">
      <alignment horizontal="center" vertical="center"/>
      <protection hidden="1"/>
    </xf>
    <xf numFmtId="49" fontId="4" fillId="5" borderId="60" xfId="0" applyNumberFormat="1" applyFont="1" applyFill="1" applyBorder="1" applyAlignment="1" applyProtection="1">
      <alignment horizontal="center" vertical="center"/>
      <protection hidden="1"/>
    </xf>
    <xf numFmtId="0" fontId="0" fillId="0" borderId="33" xfId="0" applyBorder="1"/>
    <xf numFmtId="49" fontId="4" fillId="4" borderId="13" xfId="0" applyNumberFormat="1" applyFont="1" applyFill="1" applyBorder="1" applyAlignment="1" applyProtection="1">
      <alignment horizontal="left" vertical="center"/>
      <protection locked="0"/>
    </xf>
    <xf numFmtId="0" fontId="4" fillId="5" borderId="11" xfId="1" applyNumberFormat="1" applyFont="1" applyFill="1" applyBorder="1" applyAlignment="1" applyProtection="1">
      <alignment horizontal="left" vertical="center"/>
      <protection hidden="1"/>
    </xf>
    <xf numFmtId="0" fontId="0" fillId="0" borderId="18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7" xfId="0" applyBorder="1" applyAlignment="1" applyProtection="1">
      <protection hidden="1"/>
    </xf>
    <xf numFmtId="0" fontId="2" fillId="0" borderId="8" xfId="0" applyFont="1" applyBorder="1" applyAlignment="1" applyProtection="1">
      <alignment wrapText="1"/>
      <protection hidden="1"/>
    </xf>
    <xf numFmtId="49" fontId="4" fillId="5" borderId="24" xfId="1" applyNumberFormat="1" applyFont="1" applyFill="1" applyBorder="1" applyAlignment="1" applyProtection="1">
      <alignment horizontal="left" vertical="center"/>
      <protection hidden="1"/>
    </xf>
    <xf numFmtId="0" fontId="4" fillId="5" borderId="25" xfId="1" applyNumberFormat="1" applyFont="1" applyFill="1" applyBorder="1" applyAlignment="1" applyProtection="1">
      <alignment horizontal="left" vertical="center" wrapText="1"/>
      <protection hidden="1"/>
    </xf>
    <xf numFmtId="0" fontId="0" fillId="0" borderId="16" xfId="0" applyBorder="1" applyAlignment="1" applyProtection="1">
      <protection hidden="1"/>
    </xf>
    <xf numFmtId="0" fontId="2" fillId="0" borderId="15" xfId="0" applyFont="1" applyBorder="1" applyAlignment="1" applyProtection="1">
      <alignment wrapText="1"/>
      <protection hidden="1"/>
    </xf>
    <xf numFmtId="0" fontId="0" fillId="0" borderId="5" xfId="0" applyBorder="1" applyAlignment="1" applyProtection="1">
      <protection hidden="1"/>
    </xf>
    <xf numFmtId="0" fontId="2" fillId="0" borderId="6" xfId="0" applyFont="1" applyBorder="1" applyAlignment="1" applyProtection="1">
      <alignment wrapText="1"/>
      <protection hidden="1"/>
    </xf>
    <xf numFmtId="0" fontId="0" fillId="0" borderId="11" xfId="0" applyBorder="1" applyAlignment="1" applyProtection="1">
      <protection hidden="1"/>
    </xf>
    <xf numFmtId="0" fontId="2" fillId="0" borderId="2" xfId="0" applyFont="1" applyBorder="1" applyAlignment="1" applyProtection="1">
      <alignment wrapText="1"/>
      <protection hidden="1"/>
    </xf>
    <xf numFmtId="0" fontId="0" fillId="0" borderId="0" xfId="0" applyBorder="1"/>
    <xf numFmtId="49" fontId="4" fillId="5" borderId="17" xfId="0" applyNumberFormat="1" applyFont="1" applyFill="1" applyBorder="1" applyAlignment="1" applyProtection="1">
      <alignment horizontal="center" vertical="center"/>
      <protection hidden="1"/>
    </xf>
    <xf numFmtId="0" fontId="0" fillId="0" borderId="23" xfId="0" applyBorder="1"/>
    <xf numFmtId="0" fontId="0" fillId="0" borderId="38" xfId="0" applyBorder="1"/>
    <xf numFmtId="164" fontId="5" fillId="0" borderId="67" xfId="0" applyNumberFormat="1" applyFont="1" applyFill="1" applyBorder="1" applyAlignment="1" applyProtection="1">
      <alignment horizontal="right" vertical="center" wrapText="1"/>
      <protection hidden="1"/>
    </xf>
    <xf numFmtId="164" fontId="18" fillId="4" borderId="8" xfId="0" applyNumberFormat="1" applyFont="1" applyFill="1" applyBorder="1" applyAlignment="1" applyProtection="1">
      <alignment horizontal="center" vertical="center"/>
      <protection hidden="1"/>
    </xf>
    <xf numFmtId="164" fontId="18" fillId="4" borderId="37" xfId="0" applyNumberFormat="1" applyFont="1" applyFill="1" applyBorder="1" applyAlignment="1" applyProtection="1">
      <alignment horizontal="center" vertical="center"/>
      <protection hidden="1"/>
    </xf>
    <xf numFmtId="0" fontId="0" fillId="4" borderId="40" xfId="0" applyFill="1" applyBorder="1" applyAlignment="1">
      <alignment horizontal="center"/>
    </xf>
    <xf numFmtId="0" fontId="0" fillId="4" borderId="31" xfId="0" applyFill="1" applyBorder="1" applyAlignment="1">
      <alignment horizontal="center"/>
    </xf>
    <xf numFmtId="164" fontId="18" fillId="4" borderId="39" xfId="0" applyNumberFormat="1" applyFont="1" applyFill="1" applyBorder="1" applyAlignment="1" applyProtection="1">
      <alignment horizontal="center" vertical="center"/>
      <protection hidden="1"/>
    </xf>
    <xf numFmtId="4" fontId="6" fillId="5" borderId="30" xfId="0" applyNumberFormat="1" applyFont="1" applyFill="1" applyBorder="1" applyAlignment="1" applyProtection="1">
      <alignment horizontal="right" vertical="center"/>
      <protection hidden="1"/>
    </xf>
    <xf numFmtId="0" fontId="8" fillId="2" borderId="4" xfId="0" applyFont="1" applyFill="1" applyBorder="1" applyAlignment="1" applyProtection="1">
      <alignment horizontal="center" vertical="center" wrapText="1"/>
    </xf>
    <xf numFmtId="49" fontId="4" fillId="4" borderId="14" xfId="0" applyNumberFormat="1" applyFont="1" applyFill="1" applyBorder="1" applyAlignment="1" applyProtection="1">
      <alignment horizontal="left" vertical="center"/>
      <protection locked="0"/>
    </xf>
    <xf numFmtId="0" fontId="0" fillId="0" borderId="22" xfId="0" applyBorder="1"/>
    <xf numFmtId="0" fontId="0" fillId="0" borderId="17" xfId="0" applyBorder="1"/>
    <xf numFmtId="49" fontId="4" fillId="5" borderId="30" xfId="0" applyNumberFormat="1" applyFont="1" applyFill="1" applyBorder="1" applyAlignment="1" applyProtection="1">
      <alignment horizontal="left" vertical="center" wrapText="1"/>
      <protection hidden="1"/>
    </xf>
    <xf numFmtId="4" fontId="6" fillId="5" borderId="27" xfId="0" applyNumberFormat="1" applyFont="1" applyFill="1" applyBorder="1" applyAlignment="1" applyProtection="1">
      <alignment horizontal="right" vertical="center"/>
      <protection hidden="1"/>
    </xf>
    <xf numFmtId="44" fontId="6" fillId="4" borderId="14" xfId="0" applyNumberFormat="1" applyFont="1" applyFill="1" applyBorder="1" applyAlignment="1" applyProtection="1">
      <alignment horizontal="right" vertical="center"/>
      <protection hidden="1"/>
    </xf>
    <xf numFmtId="44" fontId="6" fillId="4" borderId="8" xfId="0" applyNumberFormat="1" applyFont="1" applyFill="1" applyBorder="1" applyAlignment="1" applyProtection="1">
      <alignment horizontal="right" vertical="center"/>
      <protection hidden="1"/>
    </xf>
    <xf numFmtId="44" fontId="6" fillId="4" borderId="15" xfId="0" applyNumberFormat="1" applyFont="1" applyFill="1" applyBorder="1" applyAlignment="1" applyProtection="1">
      <alignment horizontal="right" vertical="center"/>
      <protection hidden="1"/>
    </xf>
    <xf numFmtId="44" fontId="6" fillId="4" borderId="2" xfId="0" applyNumberFormat="1" applyFont="1" applyFill="1" applyBorder="1" applyAlignment="1" applyProtection="1">
      <alignment horizontal="right" vertical="center"/>
      <protection hidden="1"/>
    </xf>
    <xf numFmtId="44" fontId="6" fillId="4" borderId="30" xfId="0" applyNumberFormat="1" applyFont="1" applyFill="1" applyBorder="1" applyAlignment="1" applyProtection="1">
      <alignment horizontal="right" vertical="center"/>
      <protection hidden="1"/>
    </xf>
    <xf numFmtId="44" fontId="6" fillId="4" borderId="25" xfId="0" applyNumberFormat="1" applyFont="1" applyFill="1" applyBorder="1" applyAlignment="1" applyProtection="1">
      <alignment horizontal="right" vertical="center"/>
      <protection hidden="1"/>
    </xf>
    <xf numFmtId="4" fontId="6" fillId="5" borderId="2" xfId="1" applyNumberFormat="1" applyFont="1" applyFill="1" applyBorder="1" applyAlignment="1" applyProtection="1">
      <alignment horizontal="right" vertical="center"/>
      <protection hidden="1"/>
    </xf>
    <xf numFmtId="4" fontId="17" fillId="5" borderId="30" xfId="1" applyNumberFormat="1" applyFont="1" applyFill="1" applyBorder="1" applyAlignment="1" applyProtection="1">
      <alignment horizontal="right" vertical="center" wrapText="1"/>
      <protection hidden="1"/>
    </xf>
    <xf numFmtId="4" fontId="17" fillId="5" borderId="2" xfId="1" applyNumberFormat="1" applyFont="1" applyFill="1" applyBorder="1" applyAlignment="1" applyProtection="1">
      <alignment horizontal="right" vertical="center" wrapText="1"/>
      <protection hidden="1"/>
    </xf>
    <xf numFmtId="4" fontId="6" fillId="5" borderId="30" xfId="1" applyNumberFormat="1" applyFont="1" applyFill="1" applyBorder="1" applyAlignment="1" applyProtection="1">
      <alignment horizontal="right" vertical="center"/>
      <protection hidden="1"/>
    </xf>
    <xf numFmtId="4" fontId="6" fillId="5" borderId="14" xfId="1" applyNumberFormat="1" applyFont="1" applyFill="1" applyBorder="1" applyAlignment="1" applyProtection="1">
      <alignment horizontal="right" vertical="center"/>
      <protection hidden="1"/>
    </xf>
    <xf numFmtId="4" fontId="6" fillId="5" borderId="8" xfId="1" applyNumberFormat="1" applyFont="1" applyFill="1" applyBorder="1" applyAlignment="1" applyProtection="1">
      <alignment horizontal="right" vertical="center"/>
      <protection hidden="1"/>
    </xf>
    <xf numFmtId="4" fontId="6" fillId="5" borderId="15" xfId="1" applyNumberFormat="1" applyFont="1" applyFill="1" applyBorder="1" applyAlignment="1" applyProtection="1">
      <alignment horizontal="right" vertical="center"/>
      <protection hidden="1"/>
    </xf>
    <xf numFmtId="4" fontId="6" fillId="5" borderId="28" xfId="1" applyNumberFormat="1" applyFont="1" applyFill="1" applyBorder="1" applyAlignment="1" applyProtection="1">
      <alignment horizontal="right" vertical="center"/>
      <protection hidden="1"/>
    </xf>
    <xf numFmtId="4" fontId="6" fillId="5" borderId="27" xfId="1" applyNumberFormat="1" applyFont="1" applyFill="1" applyBorder="1" applyAlignment="1" applyProtection="1">
      <alignment horizontal="right" vertical="center"/>
      <protection hidden="1"/>
    </xf>
    <xf numFmtId="4" fontId="6" fillId="5" borderId="10" xfId="1" applyNumberFormat="1" applyFont="1" applyFill="1" applyBorder="1" applyAlignment="1" applyProtection="1">
      <alignment horizontal="right" vertical="center"/>
      <protection hidden="1"/>
    </xf>
    <xf numFmtId="4" fontId="6" fillId="5" borderId="25" xfId="1" applyNumberFormat="1" applyFont="1" applyFill="1" applyBorder="1" applyAlignment="1" applyProtection="1">
      <alignment horizontal="right" vertical="center"/>
      <protection hidden="1"/>
    </xf>
    <xf numFmtId="4" fontId="6" fillId="5" borderId="28" xfId="0" applyNumberFormat="1" applyFont="1" applyFill="1" applyBorder="1" applyAlignment="1" applyProtection="1">
      <alignment horizontal="right" vertical="center"/>
      <protection hidden="1"/>
    </xf>
    <xf numFmtId="0" fontId="4" fillId="5" borderId="12" xfId="0" applyFont="1" applyFill="1" applyBorder="1" applyAlignment="1">
      <alignment horizontal="center"/>
    </xf>
    <xf numFmtId="0" fontId="24" fillId="0" borderId="0" xfId="0" applyFont="1"/>
    <xf numFmtId="0" fontId="4" fillId="5" borderId="40" xfId="0" applyFont="1" applyFill="1" applyBorder="1" applyAlignment="1">
      <alignment horizontal="center"/>
    </xf>
    <xf numFmtId="49" fontId="4" fillId="0" borderId="5" xfId="1" applyNumberFormat="1" applyFont="1" applyFill="1" applyBorder="1" applyAlignment="1" applyProtection="1">
      <alignment horizontal="left" vertical="center"/>
      <protection hidden="1"/>
    </xf>
    <xf numFmtId="49" fontId="4" fillId="5" borderId="6" xfId="1" applyNumberFormat="1" applyFont="1" applyFill="1" applyBorder="1" applyAlignment="1" applyProtection="1">
      <alignment horizontal="left" vertical="center" wrapText="1"/>
      <protection hidden="1"/>
    </xf>
    <xf numFmtId="4" fontId="6" fillId="5" borderId="6" xfId="1" applyNumberFormat="1" applyFont="1" applyFill="1" applyBorder="1" applyAlignment="1" applyProtection="1">
      <alignment horizontal="right" vertical="center"/>
      <protection hidden="1"/>
    </xf>
    <xf numFmtId="49" fontId="4" fillId="5" borderId="61" xfId="0" applyNumberFormat="1" applyFont="1" applyFill="1" applyBorder="1" applyAlignment="1" applyProtection="1">
      <alignment horizontal="center" vertical="center"/>
      <protection hidden="1"/>
    </xf>
    <xf numFmtId="0" fontId="24" fillId="0" borderId="40" xfId="0" applyFont="1" applyBorder="1" applyAlignment="1">
      <alignment horizontal="center"/>
    </xf>
    <xf numFmtId="0" fontId="14" fillId="4" borderId="29" xfId="0" applyFont="1" applyFill="1" applyBorder="1" applyAlignment="1" applyProtection="1">
      <alignment horizontal="left" vertical="center"/>
      <protection hidden="1"/>
    </xf>
    <xf numFmtId="0" fontId="16" fillId="4" borderId="30" xfId="0" applyFont="1" applyFill="1" applyBorder="1" applyAlignment="1" applyProtection="1">
      <alignment vertical="center" wrapText="1"/>
      <protection hidden="1"/>
    </xf>
    <xf numFmtId="4" fontId="6" fillId="5" borderId="23" xfId="0" applyNumberFormat="1" applyFont="1" applyFill="1" applyBorder="1" applyAlignment="1" applyProtection="1">
      <alignment horizontal="right" vertical="center"/>
      <protection hidden="1"/>
    </xf>
    <xf numFmtId="49" fontId="4" fillId="5" borderId="13" xfId="0" applyNumberFormat="1" applyFont="1" applyFill="1" applyBorder="1" applyAlignment="1" applyProtection="1">
      <alignment horizontal="right" vertical="center"/>
      <protection hidden="1"/>
    </xf>
    <xf numFmtId="1" fontId="27" fillId="3" borderId="44" xfId="0" applyNumberFormat="1" applyFont="1" applyFill="1" applyBorder="1" applyAlignment="1" applyProtection="1">
      <alignment horizontal="center"/>
      <protection locked="0"/>
    </xf>
    <xf numFmtId="164" fontId="28" fillId="0" borderId="56" xfId="0" applyNumberFormat="1" applyFont="1" applyFill="1" applyBorder="1" applyAlignment="1" applyProtection="1">
      <alignment horizontal="right" vertical="center" wrapText="1"/>
      <protection hidden="1"/>
    </xf>
    <xf numFmtId="0" fontId="29" fillId="0" borderId="40" xfId="0" applyFont="1" applyBorder="1" applyAlignment="1">
      <alignment horizontal="center"/>
    </xf>
    <xf numFmtId="0" fontId="29" fillId="0" borderId="0" xfId="0" applyFont="1"/>
    <xf numFmtId="49" fontId="27" fillId="5" borderId="35" xfId="0" applyNumberFormat="1" applyFont="1" applyFill="1" applyBorder="1" applyAlignment="1" applyProtection="1">
      <alignment horizontal="center" vertical="center"/>
      <protection hidden="1"/>
    </xf>
    <xf numFmtId="1" fontId="27" fillId="3" borderId="4" xfId="0" applyNumberFormat="1" applyFont="1" applyFill="1" applyBorder="1" applyAlignment="1" applyProtection="1">
      <alignment horizontal="center"/>
      <protection locked="0"/>
    </xf>
    <xf numFmtId="164" fontId="28" fillId="0" borderId="60" xfId="0" applyNumberFormat="1" applyFont="1" applyFill="1" applyBorder="1" applyAlignment="1" applyProtection="1">
      <alignment horizontal="right" vertical="center" wrapText="1"/>
      <protection hidden="1"/>
    </xf>
    <xf numFmtId="0" fontId="29" fillId="0" borderId="4" xfId="0" applyFont="1" applyBorder="1" applyAlignment="1">
      <alignment horizontal="center"/>
    </xf>
    <xf numFmtId="0" fontId="0" fillId="4" borderId="18" xfId="0" applyFill="1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19" xfId="0" applyBorder="1" applyAlignment="1">
      <alignment horizontal="center"/>
    </xf>
    <xf numFmtId="49" fontId="4" fillId="0" borderId="11" xfId="1" applyNumberFormat="1" applyFont="1" applyFill="1" applyBorder="1" applyAlignment="1" applyProtection="1">
      <alignment horizontal="left" vertical="center"/>
      <protection hidden="1"/>
    </xf>
    <xf numFmtId="1" fontId="27" fillId="3" borderId="40" xfId="0" applyNumberFormat="1" applyFont="1" applyFill="1" applyBorder="1" applyAlignment="1" applyProtection="1">
      <alignment horizontal="center"/>
      <protection locked="0"/>
    </xf>
    <xf numFmtId="164" fontId="28" fillId="0" borderId="33" xfId="0" applyNumberFormat="1" applyFont="1" applyFill="1" applyBorder="1" applyAlignment="1" applyProtection="1">
      <alignment horizontal="right" vertical="center" wrapText="1"/>
      <protection hidden="1"/>
    </xf>
    <xf numFmtId="49" fontId="4" fillId="4" borderId="27" xfId="0" applyNumberFormat="1" applyFont="1" applyFill="1" applyBorder="1" applyAlignment="1" applyProtection="1">
      <alignment horizontal="left" vertical="center" wrapText="1"/>
      <protection hidden="1"/>
    </xf>
    <xf numFmtId="0" fontId="30" fillId="6" borderId="38" xfId="0" applyFont="1" applyFill="1" applyBorder="1" applyAlignment="1" applyProtection="1">
      <alignment horizontal="center" vertical="center" wrapText="1"/>
      <protection hidden="1"/>
    </xf>
    <xf numFmtId="0" fontId="7" fillId="4" borderId="29" xfId="0" applyFont="1" applyFill="1" applyBorder="1" applyAlignment="1" applyProtection="1">
      <alignment horizontal="left" vertical="center" wrapText="1"/>
    </xf>
    <xf numFmtId="0" fontId="7" fillId="4" borderId="30" xfId="0" applyFont="1" applyFill="1" applyBorder="1" applyAlignment="1" applyProtection="1">
      <alignment vertical="center" wrapText="1"/>
      <protection hidden="1"/>
    </xf>
    <xf numFmtId="49" fontId="4" fillId="4" borderId="26" xfId="0" applyNumberFormat="1" applyFont="1" applyFill="1" applyBorder="1" applyAlignment="1" applyProtection="1">
      <alignment horizontal="left" vertical="center"/>
    </xf>
    <xf numFmtId="4" fontId="6" fillId="4" borderId="27" xfId="0" applyNumberFormat="1" applyFont="1" applyFill="1" applyBorder="1" applyAlignment="1" applyProtection="1">
      <alignment horizontal="right" vertical="center"/>
      <protection hidden="1"/>
    </xf>
    <xf numFmtId="44" fontId="6" fillId="4" borderId="6" xfId="0" applyNumberFormat="1" applyFont="1" applyFill="1" applyBorder="1" applyAlignment="1" applyProtection="1">
      <alignment horizontal="right" vertical="center"/>
      <protection hidden="1"/>
    </xf>
    <xf numFmtId="49" fontId="4" fillId="0" borderId="27" xfId="1" applyNumberFormat="1" applyFont="1" applyFill="1" applyBorder="1" applyAlignment="1" applyProtection="1">
      <alignment horizontal="left" vertical="center" wrapText="1"/>
      <protection hidden="1"/>
    </xf>
    <xf numFmtId="49" fontId="4" fillId="0" borderId="26" xfId="1" applyNumberFormat="1" applyFont="1" applyFill="1" applyBorder="1" applyAlignment="1" applyProtection="1">
      <alignment horizontal="left" vertical="center"/>
      <protection hidden="1"/>
    </xf>
    <xf numFmtId="49" fontId="4" fillId="5" borderId="5" xfId="1" applyNumberFormat="1" applyFont="1" applyFill="1" applyBorder="1" applyAlignment="1" applyProtection="1">
      <alignment horizontal="left" vertical="center"/>
      <protection hidden="1"/>
    </xf>
    <xf numFmtId="49" fontId="4" fillId="5" borderId="13" xfId="1" applyNumberFormat="1" applyFont="1" applyFill="1" applyBorder="1" applyAlignment="1" applyProtection="1">
      <alignment horizontal="left" vertical="center"/>
      <protection hidden="1"/>
    </xf>
    <xf numFmtId="49" fontId="4" fillId="5" borderId="6" xfId="1" applyNumberFormat="1" applyFont="1" applyFill="1" applyBorder="1" applyAlignment="1" applyProtection="1">
      <alignment horizontal="left" vertical="center" wrapText="1"/>
      <protection hidden="1"/>
    </xf>
    <xf numFmtId="49" fontId="4" fillId="5" borderId="26" xfId="1" applyNumberFormat="1" applyFont="1" applyFill="1" applyBorder="1" applyAlignment="1" applyProtection="1">
      <alignment horizontal="left" vertical="center"/>
      <protection hidden="1"/>
    </xf>
    <xf numFmtId="49" fontId="4" fillId="5" borderId="27" xfId="1" applyNumberFormat="1" applyFont="1" applyFill="1" applyBorder="1" applyAlignment="1" applyProtection="1">
      <alignment horizontal="left" vertical="center" wrapText="1"/>
      <protection hidden="1"/>
    </xf>
    <xf numFmtId="49" fontId="4" fillId="5" borderId="14" xfId="1" applyNumberFormat="1" applyFont="1" applyFill="1" applyBorder="1" applyAlignment="1" applyProtection="1">
      <alignment horizontal="left" vertical="center" wrapText="1"/>
      <protection hidden="1"/>
    </xf>
    <xf numFmtId="49" fontId="4" fillId="5" borderId="11" xfId="1" applyNumberFormat="1" applyFont="1" applyFill="1" applyBorder="1" applyAlignment="1" applyProtection="1">
      <alignment horizontal="left" vertical="center"/>
      <protection hidden="1"/>
    </xf>
    <xf numFmtId="49" fontId="4" fillId="4" borderId="69" xfId="0" applyNumberFormat="1" applyFont="1" applyFill="1" applyBorder="1" applyAlignment="1" applyProtection="1">
      <alignment horizontal="left" vertical="center" wrapText="1"/>
      <protection hidden="1"/>
    </xf>
    <xf numFmtId="44" fontId="6" fillId="4" borderId="27" xfId="0" applyNumberFormat="1" applyFont="1" applyFill="1" applyBorder="1" applyAlignment="1" applyProtection="1">
      <alignment horizontal="right" vertical="center"/>
      <protection hidden="1"/>
    </xf>
    <xf numFmtId="0" fontId="0" fillId="4" borderId="33" xfId="0" applyFill="1" applyBorder="1" applyAlignment="1">
      <alignment horizontal="center"/>
    </xf>
    <xf numFmtId="49" fontId="4" fillId="4" borderId="70" xfId="0" applyNumberFormat="1" applyFont="1" applyFill="1" applyBorder="1" applyAlignment="1" applyProtection="1">
      <alignment horizontal="left" vertical="center"/>
    </xf>
    <xf numFmtId="4" fontId="6" fillId="4" borderId="69" xfId="0" applyNumberFormat="1" applyFont="1" applyFill="1" applyBorder="1" applyAlignment="1" applyProtection="1">
      <alignment horizontal="center"/>
      <protection hidden="1"/>
    </xf>
    <xf numFmtId="164" fontId="18" fillId="4" borderId="69" xfId="0" applyNumberFormat="1" applyFont="1" applyFill="1" applyBorder="1" applyAlignment="1" applyProtection="1">
      <alignment horizontal="center" vertical="center"/>
      <protection hidden="1"/>
    </xf>
    <xf numFmtId="49" fontId="4" fillId="4" borderId="71" xfId="0" applyNumberFormat="1" applyFont="1" applyFill="1" applyBorder="1" applyAlignment="1" applyProtection="1">
      <alignment horizontal="left" vertical="center"/>
    </xf>
    <xf numFmtId="49" fontId="4" fillId="4" borderId="72" xfId="0" applyNumberFormat="1" applyFont="1" applyFill="1" applyBorder="1" applyAlignment="1" applyProtection="1">
      <alignment horizontal="left" vertical="center" wrapText="1"/>
      <protection hidden="1"/>
    </xf>
    <xf numFmtId="164" fontId="18" fillId="4" borderId="72" xfId="0" applyNumberFormat="1" applyFont="1" applyFill="1" applyBorder="1" applyAlignment="1" applyProtection="1">
      <alignment horizontal="center" vertical="center"/>
      <protection hidden="1"/>
    </xf>
    <xf numFmtId="4" fontId="6" fillId="4" borderId="69" xfId="0" applyNumberFormat="1" applyFont="1" applyFill="1" applyBorder="1" applyAlignment="1" applyProtection="1">
      <alignment horizontal="right" vertical="center"/>
      <protection hidden="1"/>
    </xf>
    <xf numFmtId="49" fontId="4" fillId="4" borderId="73" xfId="0" applyNumberFormat="1" applyFont="1" applyFill="1" applyBorder="1" applyAlignment="1" applyProtection="1">
      <alignment horizontal="left" vertical="center"/>
    </xf>
    <xf numFmtId="49" fontId="4" fillId="4" borderId="74" xfId="0" applyNumberFormat="1" applyFont="1" applyFill="1" applyBorder="1" applyAlignment="1" applyProtection="1">
      <alignment horizontal="left" vertical="center" wrapText="1"/>
      <protection hidden="1"/>
    </xf>
    <xf numFmtId="4" fontId="6" fillId="4" borderId="74" xfId="0" applyNumberFormat="1" applyFont="1" applyFill="1" applyBorder="1" applyAlignment="1" applyProtection="1">
      <alignment horizontal="center"/>
      <protection hidden="1"/>
    </xf>
    <xf numFmtId="49" fontId="4" fillId="4" borderId="69" xfId="0" applyNumberFormat="1" applyFont="1" applyFill="1" applyBorder="1" applyAlignment="1" applyProtection="1">
      <alignment horizontal="left" vertical="center"/>
    </xf>
    <xf numFmtId="44" fontId="6" fillId="4" borderId="69" xfId="0" applyNumberFormat="1" applyFont="1" applyFill="1" applyBorder="1" applyAlignment="1" applyProtection="1">
      <alignment horizontal="right" vertical="center"/>
      <protection hidden="1"/>
    </xf>
    <xf numFmtId="164" fontId="18" fillId="4" borderId="75" xfId="0" applyNumberFormat="1" applyFont="1" applyFill="1" applyBorder="1" applyAlignment="1" applyProtection="1">
      <alignment horizontal="center" vertical="center"/>
      <protection hidden="1"/>
    </xf>
    <xf numFmtId="1" fontId="4" fillId="3" borderId="69" xfId="0" applyNumberFormat="1" applyFont="1" applyFill="1" applyBorder="1" applyAlignment="1" applyProtection="1">
      <alignment horizontal="center"/>
      <protection locked="0"/>
    </xf>
    <xf numFmtId="1" fontId="4" fillId="3" borderId="76" xfId="0" applyNumberFormat="1" applyFont="1" applyFill="1" applyBorder="1" applyAlignment="1" applyProtection="1">
      <alignment horizontal="center"/>
      <protection locked="0"/>
    </xf>
    <xf numFmtId="1" fontId="4" fillId="3" borderId="77" xfId="0" applyNumberFormat="1" applyFont="1" applyFill="1" applyBorder="1" applyAlignment="1" applyProtection="1">
      <alignment horizontal="center"/>
      <protection locked="0"/>
    </xf>
    <xf numFmtId="49" fontId="4" fillId="4" borderId="72" xfId="0" applyNumberFormat="1" applyFont="1" applyFill="1" applyBorder="1" applyAlignment="1" applyProtection="1">
      <alignment horizontal="left" vertical="center"/>
      <protection hidden="1"/>
    </xf>
    <xf numFmtId="164" fontId="6" fillId="4" borderId="72" xfId="0" applyNumberFormat="1" applyFont="1" applyFill="1" applyBorder="1" applyAlignment="1" applyProtection="1">
      <alignment horizontal="right" vertical="center"/>
      <protection hidden="1"/>
    </xf>
    <xf numFmtId="49" fontId="4" fillId="4" borderId="69" xfId="0" applyNumberFormat="1" applyFont="1" applyFill="1" applyBorder="1" applyAlignment="1" applyProtection="1">
      <alignment horizontal="left" vertical="center"/>
      <protection hidden="1"/>
    </xf>
    <xf numFmtId="164" fontId="6" fillId="4" borderId="69" xfId="0" applyNumberFormat="1" applyFont="1" applyFill="1" applyBorder="1" applyAlignment="1" applyProtection="1">
      <alignment horizontal="right" vertical="center"/>
      <protection hidden="1"/>
    </xf>
    <xf numFmtId="164" fontId="18" fillId="4" borderId="22" xfId="0" applyNumberFormat="1" applyFont="1" applyFill="1" applyBorder="1" applyAlignment="1" applyProtection="1">
      <alignment horizontal="center" vertical="center"/>
      <protection hidden="1"/>
    </xf>
    <xf numFmtId="164" fontId="18" fillId="4" borderId="0" xfId="0" applyNumberFormat="1" applyFont="1" applyFill="1" applyBorder="1" applyAlignment="1" applyProtection="1">
      <alignment horizontal="center" vertical="center"/>
      <protection hidden="1"/>
    </xf>
    <xf numFmtId="164" fontId="18" fillId="4" borderId="17" xfId="0" applyNumberFormat="1" applyFont="1" applyFill="1" applyBorder="1" applyAlignment="1" applyProtection="1">
      <alignment horizontal="center" vertical="center"/>
      <protection hidden="1"/>
    </xf>
    <xf numFmtId="164" fontId="6" fillId="4" borderId="78" xfId="0" applyNumberFormat="1" applyFont="1" applyFill="1" applyBorder="1" applyAlignment="1" applyProtection="1">
      <alignment horizontal="right" vertical="center"/>
      <protection hidden="1"/>
    </xf>
    <xf numFmtId="49" fontId="4" fillId="4" borderId="74" xfId="0" applyNumberFormat="1" applyFont="1" applyFill="1" applyBorder="1" applyAlignment="1" applyProtection="1">
      <alignment horizontal="left" vertical="center"/>
      <protection hidden="1"/>
    </xf>
    <xf numFmtId="164" fontId="6" fillId="4" borderId="79" xfId="0" applyNumberFormat="1" applyFont="1" applyFill="1" applyBorder="1" applyAlignment="1" applyProtection="1">
      <alignment horizontal="right" vertical="center"/>
      <protection hidden="1"/>
    </xf>
    <xf numFmtId="49" fontId="4" fillId="4" borderId="6" xfId="0" applyNumberFormat="1" applyFont="1" applyFill="1" applyBorder="1" applyAlignment="1" applyProtection="1">
      <alignment horizontal="left" vertical="center"/>
      <protection hidden="1"/>
    </xf>
    <xf numFmtId="164" fontId="6" fillId="4" borderId="6" xfId="0" applyNumberFormat="1" applyFont="1" applyFill="1" applyBorder="1" applyAlignment="1" applyProtection="1">
      <alignment horizontal="right" vertical="center"/>
      <protection hidden="1"/>
    </xf>
    <xf numFmtId="164" fontId="6" fillId="4" borderId="34" xfId="0" applyNumberFormat="1" applyFont="1" applyFill="1" applyBorder="1" applyAlignment="1" applyProtection="1">
      <alignment horizontal="right" vertical="center"/>
      <protection hidden="1"/>
    </xf>
    <xf numFmtId="164" fontId="18" fillId="4" borderId="61" xfId="0" applyNumberFormat="1" applyFont="1" applyFill="1" applyBorder="1" applyAlignment="1" applyProtection="1">
      <alignment horizontal="center" vertical="center"/>
      <protection hidden="1"/>
    </xf>
    <xf numFmtId="164" fontId="18" fillId="4" borderId="80" xfId="0" applyNumberFormat="1" applyFont="1" applyFill="1" applyBorder="1" applyAlignment="1" applyProtection="1">
      <alignment horizontal="center" vertical="center"/>
      <protection hidden="1"/>
    </xf>
    <xf numFmtId="164" fontId="18" fillId="4" borderId="81" xfId="0" applyNumberFormat="1" applyFont="1" applyFill="1" applyBorder="1" applyAlignment="1" applyProtection="1">
      <alignment horizontal="center" vertical="center"/>
      <protection hidden="1"/>
    </xf>
    <xf numFmtId="4" fontId="6" fillId="4" borderId="28" xfId="0" applyNumberFormat="1" applyFont="1" applyFill="1" applyBorder="1" applyAlignment="1" applyProtection="1">
      <alignment horizontal="right" vertical="center"/>
      <protection hidden="1"/>
    </xf>
    <xf numFmtId="4" fontId="6" fillId="4" borderId="74" xfId="0" applyNumberFormat="1" applyFont="1" applyFill="1" applyBorder="1" applyAlignment="1" applyProtection="1">
      <alignment horizontal="right" vertical="center"/>
      <protection hidden="1"/>
    </xf>
    <xf numFmtId="164" fontId="6" fillId="4" borderId="82" xfId="0" applyNumberFormat="1" applyFont="1" applyFill="1" applyBorder="1" applyAlignment="1" applyProtection="1">
      <alignment horizontal="right" vertical="center"/>
      <protection hidden="1"/>
    </xf>
    <xf numFmtId="49" fontId="4" fillId="0" borderId="69" xfId="1" applyNumberFormat="1" applyFont="1" applyFill="1" applyBorder="1" applyAlignment="1" applyProtection="1">
      <alignment horizontal="left" vertical="center"/>
      <protection hidden="1"/>
    </xf>
    <xf numFmtId="49" fontId="4" fillId="5" borderId="69" xfId="1" applyNumberFormat="1" applyFont="1" applyFill="1" applyBorder="1" applyAlignment="1" applyProtection="1">
      <alignment horizontal="left" vertical="center" wrapText="1"/>
      <protection hidden="1"/>
    </xf>
    <xf numFmtId="49" fontId="4" fillId="4" borderId="6" xfId="0" applyNumberFormat="1" applyFont="1" applyFill="1" applyBorder="1" applyAlignment="1" applyProtection="1">
      <alignment horizontal="left" vertical="center"/>
    </xf>
    <xf numFmtId="4" fontId="6" fillId="4" borderId="14" xfId="0" applyNumberFormat="1" applyFont="1" applyFill="1" applyBorder="1" applyAlignment="1" applyProtection="1">
      <alignment horizontal="center"/>
      <protection hidden="1"/>
    </xf>
    <xf numFmtId="164" fontId="6" fillId="4" borderId="69" xfId="0" applyNumberFormat="1" applyFont="1" applyFill="1" applyBorder="1" applyAlignment="1" applyProtection="1">
      <alignment horizontal="center" vertical="center"/>
      <protection hidden="1"/>
    </xf>
    <xf numFmtId="1" fontId="4" fillId="3" borderId="85" xfId="0" applyNumberFormat="1" applyFont="1" applyFill="1" applyBorder="1" applyAlignment="1" applyProtection="1">
      <alignment horizontal="center"/>
      <protection locked="0"/>
    </xf>
    <xf numFmtId="164" fontId="6" fillId="4" borderId="14" xfId="0" applyNumberFormat="1" applyFont="1" applyFill="1" applyBorder="1" applyAlignment="1" applyProtection="1">
      <alignment horizontal="center" vertical="center"/>
      <protection hidden="1"/>
    </xf>
    <xf numFmtId="164" fontId="6" fillId="4" borderId="74" xfId="0" applyNumberFormat="1" applyFont="1" applyFill="1" applyBorder="1" applyAlignment="1" applyProtection="1">
      <alignment horizontal="center" vertical="center"/>
      <protection hidden="1"/>
    </xf>
    <xf numFmtId="44" fontId="6" fillId="4" borderId="72" xfId="0" applyNumberFormat="1" applyFont="1" applyFill="1" applyBorder="1" applyAlignment="1" applyProtection="1">
      <alignment horizontal="right" vertical="center"/>
      <protection hidden="1"/>
    </xf>
    <xf numFmtId="4" fontId="6" fillId="4" borderId="69" xfId="0" applyNumberFormat="1" applyFont="1" applyFill="1" applyBorder="1" applyAlignment="1" applyProtection="1">
      <alignment horizontal="center" vertical="center"/>
      <protection hidden="1"/>
    </xf>
    <xf numFmtId="49" fontId="4" fillId="5" borderId="84" xfId="0" applyNumberFormat="1" applyFont="1" applyFill="1" applyBorder="1" applyAlignment="1" applyProtection="1">
      <alignment horizontal="center" vertical="center"/>
      <protection hidden="1"/>
    </xf>
    <xf numFmtId="164" fontId="5" fillId="0" borderId="83" xfId="0" applyNumberFormat="1" applyFont="1" applyFill="1" applyBorder="1" applyAlignment="1" applyProtection="1">
      <alignment horizontal="right" vertical="center" wrapText="1"/>
      <protection hidden="1"/>
    </xf>
    <xf numFmtId="4" fontId="6" fillId="4" borderId="14" xfId="0" applyNumberFormat="1" applyFont="1" applyFill="1" applyBorder="1" applyAlignment="1" applyProtection="1">
      <alignment horizontal="center" vertical="center"/>
      <protection hidden="1"/>
    </xf>
    <xf numFmtId="4" fontId="6" fillId="4" borderId="74" xfId="0" applyNumberFormat="1" applyFont="1" applyFill="1" applyBorder="1" applyAlignment="1" applyProtection="1">
      <alignment horizontal="center" vertical="center"/>
      <protection hidden="1"/>
    </xf>
    <xf numFmtId="44" fontId="6" fillId="4" borderId="74" xfId="0" applyNumberFormat="1" applyFont="1" applyFill="1" applyBorder="1" applyAlignment="1" applyProtection="1">
      <alignment horizontal="right" vertical="center"/>
      <protection hidden="1"/>
    </xf>
    <xf numFmtId="4" fontId="6" fillId="4" borderId="27" xfId="0" applyNumberFormat="1" applyFont="1" applyFill="1" applyBorder="1" applyAlignment="1" applyProtection="1">
      <alignment horizontal="center" vertical="center"/>
      <protection hidden="1"/>
    </xf>
    <xf numFmtId="164" fontId="6" fillId="4" borderId="6" xfId="0" applyNumberFormat="1" applyFont="1" applyFill="1" applyBorder="1" applyAlignment="1" applyProtection="1">
      <alignment horizontal="center" vertical="center"/>
      <protection hidden="1"/>
    </xf>
    <xf numFmtId="4" fontId="6" fillId="4" borderId="72" xfId="0" applyNumberFormat="1" applyFont="1" applyFill="1" applyBorder="1" applyAlignment="1" applyProtection="1">
      <alignment horizontal="center" vertical="center"/>
      <protection hidden="1"/>
    </xf>
    <xf numFmtId="164" fontId="6" fillId="4" borderId="72" xfId="0" applyNumberFormat="1" applyFont="1" applyFill="1" applyBorder="1" applyAlignment="1" applyProtection="1">
      <alignment horizontal="center" vertical="center"/>
      <protection hidden="1"/>
    </xf>
    <xf numFmtId="164" fontId="6" fillId="4" borderId="25" xfId="0" applyNumberFormat="1" applyFont="1" applyFill="1" applyBorder="1" applyAlignment="1" applyProtection="1">
      <alignment horizontal="center" vertical="center"/>
      <protection hidden="1"/>
    </xf>
    <xf numFmtId="164" fontId="6" fillId="4" borderId="27" xfId="0" applyNumberFormat="1" applyFont="1" applyFill="1" applyBorder="1" applyAlignment="1" applyProtection="1">
      <alignment horizontal="center" vertical="center"/>
      <protection hidden="1"/>
    </xf>
    <xf numFmtId="49" fontId="4" fillId="5" borderId="69" xfId="0" applyNumberFormat="1" applyFont="1" applyFill="1" applyBorder="1" applyAlignment="1" applyProtection="1">
      <alignment horizontal="center" vertical="center"/>
      <protection hidden="1"/>
    </xf>
    <xf numFmtId="165" fontId="16" fillId="4" borderId="26" xfId="0" applyNumberFormat="1" applyFont="1" applyFill="1" applyBorder="1" applyAlignment="1" applyProtection="1">
      <alignment horizontal="left" vertical="center" wrapText="1"/>
    </xf>
    <xf numFmtId="49" fontId="4" fillId="5" borderId="26" xfId="0" applyNumberFormat="1" applyFont="1" applyFill="1" applyBorder="1" applyAlignment="1" applyProtection="1">
      <alignment horizontal="left" vertical="center"/>
      <protection hidden="1"/>
    </xf>
    <xf numFmtId="49" fontId="4" fillId="5" borderId="27" xfId="0" applyNumberFormat="1" applyFont="1" applyFill="1" applyBorder="1" applyAlignment="1" applyProtection="1">
      <alignment horizontal="left" vertical="center"/>
      <protection hidden="1"/>
    </xf>
    <xf numFmtId="4" fontId="5" fillId="5" borderId="42" xfId="1" applyNumberFormat="1" applyFont="1" applyFill="1" applyBorder="1" applyAlignment="1" applyProtection="1">
      <alignment horizontal="right" vertical="center"/>
      <protection hidden="1"/>
    </xf>
    <xf numFmtId="49" fontId="4" fillId="5" borderId="73" xfId="1" applyNumberFormat="1" applyFont="1" applyFill="1" applyBorder="1" applyAlignment="1" applyProtection="1">
      <alignment horizontal="left" vertical="center"/>
      <protection hidden="1"/>
    </xf>
    <xf numFmtId="49" fontId="4" fillId="5" borderId="74" xfId="1" applyNumberFormat="1" applyFont="1" applyFill="1" applyBorder="1" applyAlignment="1" applyProtection="1">
      <alignment horizontal="left" vertical="center" wrapText="1"/>
      <protection hidden="1"/>
    </xf>
    <xf numFmtId="4" fontId="6" fillId="5" borderId="79" xfId="1" applyNumberFormat="1" applyFont="1" applyFill="1" applyBorder="1" applyAlignment="1" applyProtection="1">
      <alignment horizontal="right" vertical="center"/>
      <protection hidden="1"/>
    </xf>
    <xf numFmtId="49" fontId="7" fillId="5" borderId="69" xfId="1" applyNumberFormat="1" applyFont="1" applyFill="1" applyBorder="1" applyAlignment="1" applyProtection="1">
      <alignment horizontal="left" vertical="center"/>
      <protection hidden="1"/>
    </xf>
    <xf numFmtId="49" fontId="7" fillId="5" borderId="69" xfId="1" applyNumberFormat="1" applyFont="1" applyFill="1" applyBorder="1" applyAlignment="1" applyProtection="1">
      <alignment horizontal="left" vertical="center" wrapText="1"/>
      <protection hidden="1"/>
    </xf>
    <xf numFmtId="4" fontId="5" fillId="5" borderId="69" xfId="1" applyNumberFormat="1" applyFont="1" applyFill="1" applyBorder="1" applyAlignment="1" applyProtection="1">
      <alignment horizontal="right" vertical="center"/>
      <protection hidden="1"/>
    </xf>
    <xf numFmtId="4" fontId="6" fillId="5" borderId="69" xfId="1" applyNumberFormat="1" applyFont="1" applyFill="1" applyBorder="1" applyAlignment="1" applyProtection="1">
      <alignment horizontal="right" vertical="center"/>
      <protection hidden="1"/>
    </xf>
    <xf numFmtId="49" fontId="4" fillId="4" borderId="69" xfId="0" applyNumberFormat="1" applyFont="1" applyFill="1" applyBorder="1" applyAlignment="1" applyProtection="1">
      <alignment horizontal="left" vertical="center"/>
      <protection locked="0"/>
    </xf>
    <xf numFmtId="49" fontId="4" fillId="4" borderId="70" xfId="0" applyNumberFormat="1" applyFont="1" applyFill="1" applyBorder="1" applyAlignment="1" applyProtection="1">
      <alignment horizontal="left" vertical="center"/>
      <protection locked="0"/>
    </xf>
    <xf numFmtId="49" fontId="4" fillId="5" borderId="87" xfId="0" applyNumberFormat="1" applyFont="1" applyFill="1" applyBorder="1" applyAlignment="1" applyProtection="1">
      <alignment horizontal="center" vertical="center"/>
      <protection hidden="1"/>
    </xf>
    <xf numFmtId="164" fontId="5" fillId="0" borderId="88" xfId="0" applyNumberFormat="1" applyFont="1" applyFill="1" applyBorder="1" applyAlignment="1" applyProtection="1">
      <alignment horizontal="right" vertical="center" wrapText="1"/>
      <protection hidden="1"/>
    </xf>
    <xf numFmtId="49" fontId="4" fillId="4" borderId="73" xfId="0" applyNumberFormat="1" applyFont="1" applyFill="1" applyBorder="1" applyAlignment="1" applyProtection="1">
      <alignment horizontal="left" vertical="center"/>
      <protection locked="0"/>
    </xf>
    <xf numFmtId="49" fontId="4" fillId="4" borderId="74" xfId="0" applyNumberFormat="1" applyFont="1" applyFill="1" applyBorder="1" applyAlignment="1" applyProtection="1">
      <alignment horizontal="left" vertical="center"/>
      <protection locked="0"/>
    </xf>
    <xf numFmtId="4" fontId="6" fillId="5" borderId="74" xfId="1" applyNumberFormat="1" applyFont="1" applyFill="1" applyBorder="1" applyAlignment="1" applyProtection="1">
      <alignment horizontal="right" vertical="center"/>
      <protection hidden="1"/>
    </xf>
    <xf numFmtId="49" fontId="4" fillId="5" borderId="81" xfId="0" applyNumberFormat="1" applyFont="1" applyFill="1" applyBorder="1" applyAlignment="1" applyProtection="1">
      <alignment horizontal="center" vertical="center"/>
      <protection hidden="1"/>
    </xf>
    <xf numFmtId="164" fontId="5" fillId="0" borderId="89" xfId="0" applyNumberFormat="1" applyFont="1" applyFill="1" applyBorder="1" applyAlignment="1" applyProtection="1">
      <alignment horizontal="right" vertical="center" wrapText="1"/>
      <protection hidden="1"/>
    </xf>
    <xf numFmtId="49" fontId="4" fillId="5" borderId="50" xfId="0" applyNumberFormat="1" applyFont="1" applyFill="1" applyBorder="1" applyAlignment="1" applyProtection="1">
      <alignment horizontal="center" vertical="center"/>
      <protection hidden="1"/>
    </xf>
    <xf numFmtId="49" fontId="4" fillId="5" borderId="70" xfId="1" applyNumberFormat="1" applyFont="1" applyFill="1" applyBorder="1" applyAlignment="1" applyProtection="1">
      <alignment horizontal="left" vertical="center"/>
      <protection hidden="1"/>
    </xf>
    <xf numFmtId="49" fontId="4" fillId="5" borderId="75" xfId="0" applyNumberFormat="1" applyFont="1" applyFill="1" applyBorder="1" applyAlignment="1" applyProtection="1">
      <alignment horizontal="center" vertical="center"/>
      <protection hidden="1"/>
    </xf>
    <xf numFmtId="49" fontId="4" fillId="5" borderId="90" xfId="0" applyNumberFormat="1" applyFont="1" applyFill="1" applyBorder="1" applyAlignment="1" applyProtection="1">
      <alignment horizontal="center" vertical="center"/>
      <protection hidden="1"/>
    </xf>
    <xf numFmtId="164" fontId="5" fillId="0" borderId="86" xfId="0" applyNumberFormat="1" applyFont="1" applyFill="1" applyBorder="1" applyAlignment="1" applyProtection="1">
      <alignment horizontal="right" vertical="center" wrapText="1"/>
      <protection hidden="1"/>
    </xf>
    <xf numFmtId="49" fontId="4" fillId="5" borderId="80" xfId="0" applyNumberFormat="1" applyFont="1" applyFill="1" applyBorder="1" applyAlignment="1" applyProtection="1">
      <alignment horizontal="center" vertical="center"/>
      <protection hidden="1"/>
    </xf>
    <xf numFmtId="49" fontId="4" fillId="5" borderId="91" xfId="0" applyNumberFormat="1" applyFont="1" applyFill="1" applyBorder="1" applyAlignment="1" applyProtection="1">
      <alignment horizontal="center" vertical="center"/>
      <protection hidden="1"/>
    </xf>
    <xf numFmtId="4" fontId="6" fillId="5" borderId="78" xfId="1" applyNumberFormat="1" applyFont="1" applyFill="1" applyBorder="1" applyAlignment="1" applyProtection="1">
      <alignment horizontal="right" vertical="center"/>
      <protection hidden="1"/>
    </xf>
    <xf numFmtId="164" fontId="5" fillId="0" borderId="80" xfId="0" applyNumberFormat="1" applyFont="1" applyFill="1" applyBorder="1" applyAlignment="1" applyProtection="1">
      <alignment horizontal="right" vertical="center" wrapText="1"/>
      <protection hidden="1"/>
    </xf>
    <xf numFmtId="164" fontId="5" fillId="0" borderId="81" xfId="0" applyNumberFormat="1" applyFont="1" applyFill="1" applyBorder="1" applyAlignment="1" applyProtection="1">
      <alignment horizontal="right" vertical="center" wrapText="1"/>
      <protection hidden="1"/>
    </xf>
    <xf numFmtId="164" fontId="5" fillId="0" borderId="91" xfId="0" applyNumberFormat="1" applyFont="1" applyFill="1" applyBorder="1" applyAlignment="1" applyProtection="1">
      <alignment horizontal="right" vertical="center" wrapText="1"/>
      <protection hidden="1"/>
    </xf>
    <xf numFmtId="49" fontId="15" fillId="4" borderId="69" xfId="0" applyNumberFormat="1" applyFont="1" applyFill="1" applyBorder="1" applyAlignment="1" applyProtection="1">
      <alignment horizontal="left" vertical="center" wrapText="1"/>
      <protection hidden="1"/>
    </xf>
    <xf numFmtId="49" fontId="15" fillId="4" borderId="70" xfId="0" applyNumberFormat="1" applyFont="1" applyFill="1" applyBorder="1" applyAlignment="1" applyProtection="1">
      <alignment horizontal="left" vertical="center" wrapText="1"/>
    </xf>
    <xf numFmtId="4" fontId="6" fillId="4" borderId="78" xfId="0" applyNumberFormat="1" applyFont="1" applyFill="1" applyBorder="1" applyAlignment="1" applyProtection="1">
      <alignment horizontal="right" vertical="center"/>
      <protection hidden="1"/>
    </xf>
    <xf numFmtId="49" fontId="15" fillId="4" borderId="73" xfId="0" applyNumberFormat="1" applyFont="1" applyFill="1" applyBorder="1" applyAlignment="1" applyProtection="1">
      <alignment horizontal="left" vertical="center" wrapText="1"/>
    </xf>
    <xf numFmtId="49" fontId="15" fillId="4" borderId="74" xfId="0" applyNumberFormat="1" applyFont="1" applyFill="1" applyBorder="1" applyAlignment="1" applyProtection="1">
      <alignment horizontal="left" vertical="center" wrapText="1"/>
      <protection hidden="1"/>
    </xf>
    <xf numFmtId="4" fontId="6" fillId="4" borderId="79" xfId="0" applyNumberFormat="1" applyFont="1" applyFill="1" applyBorder="1" applyAlignment="1" applyProtection="1">
      <alignment horizontal="right" vertical="center"/>
      <protection hidden="1"/>
    </xf>
    <xf numFmtId="49" fontId="15" fillId="4" borderId="5" xfId="0" applyNumberFormat="1" applyFont="1" applyFill="1" applyBorder="1" applyAlignment="1" applyProtection="1">
      <alignment horizontal="left" vertical="center" wrapText="1"/>
    </xf>
    <xf numFmtId="49" fontId="15" fillId="4" borderId="6" xfId="0" applyNumberFormat="1" applyFont="1" applyFill="1" applyBorder="1" applyAlignment="1" applyProtection="1">
      <alignment horizontal="left" vertical="center" wrapText="1"/>
      <protection hidden="1"/>
    </xf>
    <xf numFmtId="4" fontId="6" fillId="4" borderId="34" xfId="0" applyNumberFormat="1" applyFont="1" applyFill="1" applyBorder="1" applyAlignment="1" applyProtection="1">
      <alignment horizontal="right" vertical="center"/>
      <protection hidden="1"/>
    </xf>
    <xf numFmtId="164" fontId="18" fillId="4" borderId="91" xfId="0" applyNumberFormat="1" applyFont="1" applyFill="1" applyBorder="1" applyAlignment="1" applyProtection="1">
      <alignment horizontal="center" vertical="center"/>
      <protection hidden="1"/>
    </xf>
    <xf numFmtId="1" fontId="4" fillId="3" borderId="6" xfId="0" applyNumberFormat="1" applyFont="1" applyFill="1" applyBorder="1" applyAlignment="1" applyProtection="1">
      <alignment horizontal="center"/>
      <protection locked="0"/>
    </xf>
    <xf numFmtId="1" fontId="4" fillId="3" borderId="12" xfId="0" applyNumberFormat="1" applyFont="1" applyFill="1" applyBorder="1" applyAlignment="1" applyProtection="1">
      <alignment horizontal="center"/>
      <protection locked="0"/>
    </xf>
    <xf numFmtId="49" fontId="4" fillId="4" borderId="69" xfId="0" applyNumberFormat="1" applyFont="1" applyFill="1" applyBorder="1" applyAlignment="1" applyProtection="1">
      <alignment vertical="center" wrapText="1"/>
      <protection hidden="1"/>
    </xf>
    <xf numFmtId="49" fontId="4" fillId="4" borderId="72" xfId="0" applyNumberFormat="1" applyFont="1" applyFill="1" applyBorder="1" applyAlignment="1" applyProtection="1">
      <alignment vertical="center" wrapText="1"/>
      <protection hidden="1"/>
    </xf>
    <xf numFmtId="4" fontId="6" fillId="4" borderId="72" xfId="0" applyNumberFormat="1" applyFont="1" applyFill="1" applyBorder="1" applyAlignment="1" applyProtection="1">
      <alignment horizontal="right" vertical="center"/>
      <protection hidden="1"/>
    </xf>
    <xf numFmtId="49" fontId="4" fillId="5" borderId="14" xfId="0" applyNumberFormat="1" applyFont="1" applyFill="1" applyBorder="1" applyAlignment="1" applyProtection="1">
      <alignment horizontal="center" vertical="center"/>
      <protection hidden="1"/>
    </xf>
    <xf numFmtId="1" fontId="4" fillId="3" borderId="28" xfId="0" applyNumberFormat="1" applyFont="1" applyFill="1" applyBorder="1" applyAlignment="1" applyProtection="1">
      <alignment horizontal="center"/>
      <protection locked="0"/>
    </xf>
    <xf numFmtId="49" fontId="4" fillId="5" borderId="74" xfId="0" applyNumberFormat="1" applyFont="1" applyFill="1" applyBorder="1" applyAlignment="1" applyProtection="1">
      <alignment horizontal="center" vertical="center"/>
      <protection hidden="1"/>
    </xf>
    <xf numFmtId="1" fontId="4" fillId="3" borderId="79" xfId="0" applyNumberFormat="1" applyFont="1" applyFill="1" applyBorder="1" applyAlignment="1" applyProtection="1">
      <alignment horizontal="center"/>
      <protection locked="0"/>
    </xf>
    <xf numFmtId="49" fontId="4" fillId="5" borderId="69" xfId="0" applyNumberFormat="1" applyFont="1" applyFill="1" applyBorder="1" applyAlignment="1" applyProtection="1">
      <alignment horizontal="left" vertical="center"/>
      <protection hidden="1"/>
    </xf>
    <xf numFmtId="4" fontId="6" fillId="5" borderId="69" xfId="0" applyNumberFormat="1" applyFont="1" applyFill="1" applyBorder="1" applyAlignment="1" applyProtection="1">
      <alignment horizontal="right" vertical="center"/>
      <protection hidden="1"/>
    </xf>
    <xf numFmtId="49" fontId="4" fillId="5" borderId="71" xfId="0" applyNumberFormat="1" applyFont="1" applyFill="1" applyBorder="1" applyAlignment="1" applyProtection="1">
      <alignment horizontal="left" vertical="center"/>
      <protection hidden="1"/>
    </xf>
    <xf numFmtId="49" fontId="4" fillId="5" borderId="72" xfId="0" applyNumberFormat="1" applyFont="1" applyFill="1" applyBorder="1" applyAlignment="1" applyProtection="1">
      <alignment horizontal="left" vertical="center"/>
      <protection hidden="1"/>
    </xf>
    <xf numFmtId="4" fontId="6" fillId="5" borderId="72" xfId="0" applyNumberFormat="1" applyFont="1" applyFill="1" applyBorder="1" applyAlignment="1" applyProtection="1">
      <alignment horizontal="right" vertical="center"/>
      <protection hidden="1"/>
    </xf>
    <xf numFmtId="164" fontId="5" fillId="0" borderId="92" xfId="0" applyNumberFormat="1" applyFont="1" applyFill="1" applyBorder="1" applyAlignment="1" applyProtection="1">
      <alignment horizontal="right" vertical="center" wrapText="1"/>
      <protection hidden="1"/>
    </xf>
    <xf numFmtId="49" fontId="4" fillId="5" borderId="70" xfId="0" applyNumberFormat="1" applyFont="1" applyFill="1" applyBorder="1" applyAlignment="1" applyProtection="1">
      <alignment horizontal="left" vertical="center"/>
      <protection hidden="1"/>
    </xf>
    <xf numFmtId="49" fontId="25" fillId="5" borderId="69" xfId="1" applyNumberFormat="1" applyFont="1" applyFill="1" applyBorder="1" applyAlignment="1" applyProtection="1">
      <alignment horizontal="left" vertical="center" wrapText="1"/>
      <protection hidden="1"/>
    </xf>
    <xf numFmtId="4" fontId="26" fillId="5" borderId="69" xfId="1" applyNumberFormat="1" applyFont="1" applyFill="1" applyBorder="1" applyAlignment="1" applyProtection="1">
      <alignment horizontal="right" vertical="center"/>
      <protection hidden="1"/>
    </xf>
    <xf numFmtId="49" fontId="25" fillId="5" borderId="70" xfId="1" applyNumberFormat="1" applyFont="1" applyFill="1" applyBorder="1" applyAlignment="1" applyProtection="1">
      <alignment horizontal="left" vertical="center"/>
      <protection hidden="1"/>
    </xf>
    <xf numFmtId="49" fontId="25" fillId="5" borderId="80" xfId="0" applyNumberFormat="1" applyFont="1" applyFill="1" applyBorder="1" applyAlignment="1" applyProtection="1">
      <alignment horizontal="center" vertical="center"/>
      <protection hidden="1"/>
    </xf>
    <xf numFmtId="1" fontId="25" fillId="3" borderId="76" xfId="0" applyNumberFormat="1" applyFont="1" applyFill="1" applyBorder="1" applyAlignment="1" applyProtection="1">
      <alignment horizontal="center"/>
      <protection locked="0"/>
    </xf>
    <xf numFmtId="164" fontId="26" fillId="0" borderId="80" xfId="0" applyNumberFormat="1" applyFont="1" applyFill="1" applyBorder="1" applyAlignment="1" applyProtection="1">
      <alignment horizontal="right" vertical="center" wrapText="1"/>
      <protection hidden="1"/>
    </xf>
    <xf numFmtId="0" fontId="1" fillId="0" borderId="2" xfId="0" applyFont="1" applyBorder="1" applyAlignment="1" applyProtection="1">
      <alignment wrapText="1"/>
      <protection hidden="1"/>
    </xf>
    <xf numFmtId="4" fontId="6" fillId="5" borderId="3" xfId="1" applyNumberFormat="1" applyFont="1" applyFill="1" applyBorder="1" applyAlignment="1" applyProtection="1">
      <alignment horizontal="right" vertical="center"/>
      <protection hidden="1"/>
    </xf>
    <xf numFmtId="49" fontId="4" fillId="5" borderId="71" xfId="0" applyNumberFormat="1" applyFont="1" applyFill="1" applyBorder="1" applyAlignment="1" applyProtection="1">
      <alignment horizontal="right" vertical="center"/>
      <protection hidden="1"/>
    </xf>
    <xf numFmtId="49" fontId="4" fillId="5" borderId="72" xfId="0" applyNumberFormat="1" applyFont="1" applyFill="1" applyBorder="1" applyAlignment="1" applyProtection="1">
      <alignment horizontal="left" vertical="center" wrapText="1"/>
      <protection hidden="1"/>
    </xf>
    <xf numFmtId="49" fontId="4" fillId="5" borderId="93" xfId="0" applyNumberFormat="1" applyFont="1" applyFill="1" applyBorder="1" applyAlignment="1" applyProtection="1">
      <alignment horizontal="left" vertical="center"/>
      <protection hidden="1"/>
    </xf>
    <xf numFmtId="49" fontId="4" fillId="5" borderId="93" xfId="0" applyNumberFormat="1" applyFont="1" applyFill="1" applyBorder="1" applyAlignment="1" applyProtection="1">
      <alignment horizontal="left" vertical="center" wrapText="1"/>
      <protection hidden="1"/>
    </xf>
    <xf numFmtId="4" fontId="6" fillId="5" borderId="93" xfId="0" applyNumberFormat="1" applyFont="1" applyFill="1" applyBorder="1" applyAlignment="1" applyProtection="1">
      <alignment horizontal="right" vertical="center"/>
      <protection hidden="1"/>
    </xf>
    <xf numFmtId="0" fontId="4" fillId="5" borderId="93" xfId="0" applyFont="1" applyFill="1" applyBorder="1" applyAlignment="1" applyProtection="1">
      <alignment horizontal="center" vertical="center"/>
      <protection hidden="1"/>
    </xf>
    <xf numFmtId="0" fontId="4" fillId="5" borderId="93" xfId="0" applyFont="1" applyFill="1" applyBorder="1" applyAlignment="1" applyProtection="1">
      <alignment horizontal="left" vertical="center"/>
      <protection hidden="1"/>
    </xf>
    <xf numFmtId="49" fontId="4" fillId="4" borderId="94" xfId="0" applyNumberFormat="1" applyFont="1" applyFill="1" applyBorder="1" applyAlignment="1" applyProtection="1">
      <alignment horizontal="left" vertical="center"/>
    </xf>
    <xf numFmtId="49" fontId="4" fillId="4" borderId="93" xfId="0" applyNumberFormat="1" applyFont="1" applyFill="1" applyBorder="1" applyAlignment="1" applyProtection="1">
      <alignment horizontal="left" vertical="center"/>
      <protection hidden="1"/>
    </xf>
    <xf numFmtId="4" fontId="6" fillId="4" borderId="93" xfId="0" applyNumberFormat="1" applyFont="1" applyFill="1" applyBorder="1" applyAlignment="1" applyProtection="1">
      <alignment horizontal="center" vertical="center"/>
      <protection hidden="1"/>
    </xf>
    <xf numFmtId="0" fontId="0" fillId="0" borderId="93" xfId="0" applyBorder="1"/>
    <xf numFmtId="0" fontId="0" fillId="0" borderId="6" xfId="0" applyBorder="1"/>
    <xf numFmtId="49" fontId="4" fillId="5" borderId="2" xfId="0" applyNumberFormat="1" applyFont="1" applyFill="1" applyBorder="1" applyAlignment="1" applyProtection="1">
      <alignment horizontal="left" vertical="center" wrapText="1"/>
      <protection hidden="1"/>
    </xf>
    <xf numFmtId="49" fontId="4" fillId="4" borderId="94" xfId="0" applyNumberFormat="1" applyFont="1" applyFill="1" applyBorder="1" applyAlignment="1" applyProtection="1">
      <alignment horizontal="left" vertical="center"/>
      <protection hidden="1"/>
    </xf>
    <xf numFmtId="49" fontId="4" fillId="4" borderId="93" xfId="0" applyNumberFormat="1" applyFont="1" applyFill="1" applyBorder="1" applyAlignment="1" applyProtection="1">
      <alignment horizontal="left" vertical="center" wrapText="1"/>
      <protection hidden="1"/>
    </xf>
    <xf numFmtId="1" fontId="4" fillId="3" borderId="95" xfId="0" applyNumberFormat="1" applyFont="1" applyFill="1" applyBorder="1" applyAlignment="1" applyProtection="1">
      <alignment horizontal="center"/>
      <protection locked="0"/>
    </xf>
    <xf numFmtId="0" fontId="0" fillId="0" borderId="73" xfId="0" applyBorder="1" applyProtection="1">
      <protection hidden="1"/>
    </xf>
    <xf numFmtId="49" fontId="4" fillId="5" borderId="74" xfId="0" applyNumberFormat="1" applyFont="1" applyFill="1" applyBorder="1" applyAlignment="1" applyProtection="1">
      <alignment horizontal="left" vertical="center" wrapText="1"/>
      <protection hidden="1"/>
    </xf>
    <xf numFmtId="4" fontId="6" fillId="5" borderId="74" xfId="0" applyNumberFormat="1" applyFont="1" applyFill="1" applyBorder="1" applyAlignment="1" applyProtection="1">
      <alignment horizontal="right" vertical="center"/>
      <protection hidden="1"/>
    </xf>
    <xf numFmtId="0" fontId="4" fillId="4" borderId="11" xfId="0" applyNumberFormat="1" applyFont="1" applyFill="1" applyBorder="1" applyAlignment="1" applyProtection="1">
      <alignment horizontal="left" vertical="center"/>
    </xf>
    <xf numFmtId="0" fontId="4" fillId="4" borderId="2" xfId="0" applyNumberFormat="1" applyFont="1" applyFill="1" applyBorder="1" applyAlignment="1" applyProtection="1">
      <alignment horizontal="left" vertical="center"/>
      <protection hidden="1"/>
    </xf>
    <xf numFmtId="49" fontId="4" fillId="4" borderId="25" xfId="0" applyNumberFormat="1" applyFont="1" applyFill="1" applyBorder="1" applyAlignment="1" applyProtection="1">
      <alignment horizontal="left" vertical="center"/>
      <protection hidden="1"/>
    </xf>
    <xf numFmtId="0" fontId="14" fillId="0" borderId="93" xfId="0" applyFont="1" applyFill="1" applyBorder="1" applyAlignment="1">
      <alignment horizontal="left" vertical="center"/>
    </xf>
    <xf numFmtId="0" fontId="0" fillId="0" borderId="93" xfId="0" applyFill="1" applyBorder="1" applyAlignment="1" applyProtection="1">
      <alignment vertical="center"/>
      <protection hidden="1"/>
    </xf>
    <xf numFmtId="0" fontId="14" fillId="0" borderId="6" xfId="0" applyFont="1" applyFill="1" applyBorder="1" applyAlignment="1">
      <alignment horizontal="left" vertical="center"/>
    </xf>
    <xf numFmtId="0" fontId="0" fillId="0" borderId="6" xfId="0" applyFill="1" applyBorder="1" applyAlignment="1" applyProtection="1">
      <alignment vertical="center"/>
      <protection hidden="1"/>
    </xf>
    <xf numFmtId="4" fontId="6" fillId="5" borderId="79" xfId="0" applyNumberFormat="1" applyFont="1" applyFill="1" applyBorder="1" applyAlignment="1" applyProtection="1">
      <alignment horizontal="right" vertical="center"/>
      <protection hidden="1"/>
    </xf>
    <xf numFmtId="49" fontId="4" fillId="4" borderId="30" xfId="0" applyNumberFormat="1" applyFont="1" applyFill="1" applyBorder="1" applyAlignment="1" applyProtection="1">
      <alignment vertical="center"/>
      <protection hidden="1"/>
    </xf>
    <xf numFmtId="4" fontId="6" fillId="5" borderId="18" xfId="1" applyNumberFormat="1" applyFont="1" applyFill="1" applyBorder="1" applyAlignment="1" applyProtection="1">
      <alignment horizontal="right" vertical="center"/>
      <protection hidden="1"/>
    </xf>
    <xf numFmtId="49" fontId="4" fillId="5" borderId="94" xfId="0" applyNumberFormat="1" applyFont="1" applyFill="1" applyBorder="1" applyAlignment="1" applyProtection="1">
      <alignment horizontal="left" vertical="center"/>
      <protection hidden="1"/>
    </xf>
    <xf numFmtId="49" fontId="4" fillId="5" borderId="73" xfId="0" applyNumberFormat="1" applyFont="1" applyFill="1" applyBorder="1" applyAlignment="1" applyProtection="1">
      <alignment horizontal="left" vertical="center"/>
      <protection hidden="1"/>
    </xf>
    <xf numFmtId="49" fontId="4" fillId="5" borderId="74" xfId="0" applyNumberFormat="1" applyFont="1" applyFill="1" applyBorder="1" applyAlignment="1" applyProtection="1">
      <alignment horizontal="left" vertical="center"/>
      <protection hidden="1"/>
    </xf>
    <xf numFmtId="0" fontId="16" fillId="4" borderId="72" xfId="0" applyFont="1" applyFill="1" applyBorder="1" applyAlignment="1" applyProtection="1">
      <alignment horizontal="left" vertical="center"/>
      <protection hidden="1"/>
    </xf>
    <xf numFmtId="0" fontId="16" fillId="4" borderId="6" xfId="0" applyFont="1" applyFill="1" applyBorder="1" applyAlignment="1" applyProtection="1">
      <alignment horizontal="left" vertical="center"/>
      <protection hidden="1"/>
    </xf>
    <xf numFmtId="164" fontId="18" fillId="4" borderId="84" xfId="0" applyNumberFormat="1" applyFont="1" applyFill="1" applyBorder="1" applyAlignment="1" applyProtection="1">
      <alignment horizontal="center" vertical="center"/>
      <protection hidden="1"/>
    </xf>
    <xf numFmtId="4" fontId="6" fillId="4" borderId="36" xfId="0" applyNumberFormat="1" applyFont="1" applyFill="1" applyBorder="1" applyAlignment="1" applyProtection="1">
      <alignment horizontal="right" vertical="center"/>
      <protection hidden="1"/>
    </xf>
    <xf numFmtId="4" fontId="6" fillId="4" borderId="50" xfId="0" applyNumberFormat="1" applyFont="1" applyFill="1" applyBorder="1" applyAlignment="1" applyProtection="1">
      <alignment horizontal="right" vertical="center"/>
      <protection hidden="1"/>
    </xf>
    <xf numFmtId="4" fontId="6" fillId="4" borderId="93" xfId="0" applyNumberFormat="1" applyFont="1" applyFill="1" applyBorder="1" applyAlignment="1" applyProtection="1">
      <alignment horizontal="right" vertical="center"/>
      <protection hidden="1"/>
    </xf>
    <xf numFmtId="4" fontId="6" fillId="4" borderId="43" xfId="0" applyNumberFormat="1" applyFont="1" applyFill="1" applyBorder="1" applyAlignment="1" applyProtection="1">
      <alignment horizontal="right" vertical="center"/>
      <protection hidden="1"/>
    </xf>
    <xf numFmtId="4" fontId="6" fillId="4" borderId="95" xfId="0" applyNumberFormat="1" applyFont="1" applyFill="1" applyBorder="1" applyAlignment="1" applyProtection="1">
      <alignment horizontal="right" vertical="center"/>
      <protection hidden="1"/>
    </xf>
    <xf numFmtId="4" fontId="6" fillId="4" borderId="37" xfId="0" applyNumberFormat="1" applyFont="1" applyFill="1" applyBorder="1" applyAlignment="1" applyProtection="1">
      <alignment horizontal="right" vertical="center"/>
      <protection hidden="1"/>
    </xf>
    <xf numFmtId="4" fontId="6" fillId="4" borderId="85" xfId="0" applyNumberFormat="1" applyFont="1" applyFill="1" applyBorder="1" applyAlignment="1" applyProtection="1">
      <alignment horizontal="right" vertical="center"/>
      <protection hidden="1"/>
    </xf>
    <xf numFmtId="4" fontId="6" fillId="4" borderId="96" xfId="0" applyNumberFormat="1" applyFont="1" applyFill="1" applyBorder="1" applyAlignment="1" applyProtection="1">
      <alignment horizontal="right" vertical="center"/>
      <protection hidden="1"/>
    </xf>
    <xf numFmtId="0" fontId="14" fillId="4" borderId="94" xfId="0" applyFont="1" applyFill="1" applyBorder="1" applyAlignment="1" applyProtection="1">
      <alignment horizontal="left" vertical="center"/>
    </xf>
    <xf numFmtId="2" fontId="6" fillId="4" borderId="6" xfId="0" applyNumberFormat="1" applyFont="1" applyFill="1" applyBorder="1" applyAlignment="1" applyProtection="1">
      <alignment horizontal="center" vertical="center"/>
      <protection hidden="1"/>
    </xf>
    <xf numFmtId="0" fontId="31" fillId="7" borderId="1" xfId="0" applyFont="1" applyFill="1" applyBorder="1" applyAlignment="1" applyProtection="1">
      <alignment vertical="center"/>
      <protection hidden="1"/>
    </xf>
    <xf numFmtId="0" fontId="14" fillId="4" borderId="5" xfId="0" applyFont="1" applyFill="1" applyBorder="1" applyAlignment="1" applyProtection="1">
      <alignment horizontal="left" vertical="center"/>
    </xf>
    <xf numFmtId="0" fontId="16" fillId="4" borderId="6" xfId="0" applyFont="1" applyFill="1" applyBorder="1" applyAlignment="1" applyProtection="1">
      <alignment vertical="center" wrapText="1"/>
      <protection hidden="1"/>
    </xf>
    <xf numFmtId="0" fontId="16" fillId="4" borderId="93" xfId="0" applyFont="1" applyFill="1" applyBorder="1" applyAlignment="1" applyProtection="1">
      <alignment vertical="center" wrapText="1"/>
      <protection hidden="1"/>
    </xf>
    <xf numFmtId="0" fontId="14" fillId="4" borderId="71" xfId="0" applyFont="1" applyFill="1" applyBorder="1" applyAlignment="1" applyProtection="1">
      <alignment horizontal="left" vertical="center"/>
    </xf>
    <xf numFmtId="0" fontId="16" fillId="4" borderId="72" xfId="0" applyFont="1" applyFill="1" applyBorder="1" applyAlignment="1" applyProtection="1">
      <alignment vertical="center" wrapText="1"/>
      <protection hidden="1"/>
    </xf>
    <xf numFmtId="2" fontId="6" fillId="4" borderId="27" xfId="0" applyNumberFormat="1" applyFont="1" applyFill="1" applyBorder="1" applyAlignment="1" applyProtection="1">
      <alignment horizontal="center" vertical="center"/>
      <protection hidden="1"/>
    </xf>
    <xf numFmtId="0" fontId="33" fillId="7" borderId="1" xfId="0" applyFont="1" applyFill="1" applyBorder="1" applyAlignment="1" applyProtection="1">
      <alignment horizontal="left" vertical="center"/>
    </xf>
    <xf numFmtId="0" fontId="0" fillId="0" borderId="72" xfId="0" applyBorder="1"/>
    <xf numFmtId="0" fontId="33" fillId="7" borderId="68" xfId="0" applyFont="1" applyFill="1" applyBorder="1" applyAlignment="1" applyProtection="1">
      <alignment horizontal="left" vertical="center"/>
    </xf>
    <xf numFmtId="0" fontId="31" fillId="7" borderId="68" xfId="0" applyFont="1" applyFill="1" applyBorder="1" applyAlignment="1" applyProtection="1">
      <alignment vertical="center"/>
      <protection hidden="1"/>
    </xf>
    <xf numFmtId="0" fontId="0" fillId="7" borderId="72" xfId="0" applyFill="1" applyBorder="1" applyAlignment="1">
      <alignment wrapText="1"/>
    </xf>
    <xf numFmtId="0" fontId="0" fillId="7" borderId="72" xfId="0" applyFill="1" applyBorder="1" applyAlignment="1">
      <alignment vertical="center"/>
    </xf>
    <xf numFmtId="0" fontId="0" fillId="7" borderId="72" xfId="0" applyFill="1" applyBorder="1"/>
    <xf numFmtId="0" fontId="14" fillId="4" borderId="13" xfId="0" applyFont="1" applyFill="1" applyBorder="1" applyAlignment="1" applyProtection="1">
      <alignment horizontal="left" vertical="center"/>
    </xf>
    <xf numFmtId="0" fontId="16" fillId="4" borderId="14" xfId="0" applyFont="1" applyFill="1" applyBorder="1" applyAlignment="1" applyProtection="1">
      <alignment vertical="center" wrapText="1"/>
      <protection hidden="1"/>
    </xf>
    <xf numFmtId="2" fontId="6" fillId="4" borderId="14" xfId="0" applyNumberFormat="1" applyFont="1" applyFill="1" applyBorder="1" applyAlignment="1" applyProtection="1">
      <alignment horizontal="center" vertical="center"/>
      <protection hidden="1"/>
    </xf>
    <xf numFmtId="0" fontId="14" fillId="4" borderId="73" xfId="0" applyFont="1" applyFill="1" applyBorder="1" applyAlignment="1" applyProtection="1">
      <alignment horizontal="left" vertical="center"/>
    </xf>
    <xf numFmtId="0" fontId="16" fillId="4" borderId="74" xfId="0" applyFont="1" applyFill="1" applyBorder="1" applyAlignment="1" applyProtection="1">
      <alignment vertical="center" wrapText="1"/>
      <protection hidden="1"/>
    </xf>
    <xf numFmtId="2" fontId="6" fillId="4" borderId="25" xfId="0" applyNumberFormat="1" applyFont="1" applyFill="1" applyBorder="1" applyAlignment="1" applyProtection="1">
      <alignment horizontal="center" vertical="center"/>
      <protection hidden="1"/>
    </xf>
    <xf numFmtId="0" fontId="0" fillId="7" borderId="2" xfId="0" applyFill="1" applyBorder="1" applyAlignment="1">
      <alignment wrapText="1"/>
    </xf>
    <xf numFmtId="0" fontId="0" fillId="7" borderId="2" xfId="0" applyFill="1" applyBorder="1" applyAlignment="1">
      <alignment vertical="center"/>
    </xf>
    <xf numFmtId="0" fontId="0" fillId="7" borderId="2" xfId="0" applyFill="1" applyBorder="1"/>
    <xf numFmtId="0" fontId="0" fillId="7" borderId="3" xfId="0" applyFill="1" applyBorder="1"/>
    <xf numFmtId="0" fontId="0" fillId="0" borderId="60" xfId="0" applyBorder="1" applyAlignment="1"/>
    <xf numFmtId="0" fontId="0" fillId="7" borderId="60" xfId="0" applyFill="1" applyBorder="1" applyAlignment="1"/>
    <xf numFmtId="1" fontId="4" fillId="7" borderId="4" xfId="0" applyNumberFormat="1" applyFont="1" applyFill="1" applyBorder="1" applyAlignment="1" applyProtection="1">
      <alignment horizontal="center"/>
      <protection locked="0"/>
    </xf>
    <xf numFmtId="0" fontId="0" fillId="0" borderId="50" xfId="0" applyBorder="1"/>
    <xf numFmtId="0" fontId="0" fillId="0" borderId="75" xfId="0" applyBorder="1"/>
    <xf numFmtId="0" fontId="0" fillId="0" borderId="84" xfId="0" applyBorder="1"/>
    <xf numFmtId="0" fontId="0" fillId="7" borderId="23" xfId="0" applyFill="1" applyBorder="1" applyAlignment="1"/>
    <xf numFmtId="0" fontId="0" fillId="7" borderId="27" xfId="0" applyFill="1" applyBorder="1"/>
    <xf numFmtId="0" fontId="0" fillId="0" borderId="33" xfId="0" applyBorder="1" applyAlignment="1"/>
    <xf numFmtId="165" fontId="16" fillId="4" borderId="94" xfId="0" applyNumberFormat="1" applyFont="1" applyFill="1" applyBorder="1" applyAlignment="1" applyProtection="1">
      <alignment horizontal="left" vertical="center" wrapText="1"/>
    </xf>
    <xf numFmtId="165" fontId="16" fillId="4" borderId="71" xfId="0" applyNumberFormat="1" applyFont="1" applyFill="1" applyBorder="1" applyAlignment="1" applyProtection="1">
      <alignment horizontal="left" vertical="center" wrapText="1"/>
    </xf>
    <xf numFmtId="2" fontId="6" fillId="4" borderId="72" xfId="0" applyNumberFormat="1" applyFont="1" applyFill="1" applyBorder="1" applyAlignment="1" applyProtection="1">
      <alignment horizontal="center" vertical="center"/>
      <protection hidden="1"/>
    </xf>
    <xf numFmtId="165" fontId="16" fillId="4" borderId="73" xfId="0" applyNumberFormat="1" applyFont="1" applyFill="1" applyBorder="1" applyAlignment="1" applyProtection="1">
      <alignment horizontal="left" vertical="center" wrapText="1"/>
    </xf>
    <xf numFmtId="2" fontId="6" fillId="4" borderId="74" xfId="0" applyNumberFormat="1" applyFont="1" applyFill="1" applyBorder="1" applyAlignment="1" applyProtection="1">
      <alignment horizontal="center" vertical="center"/>
      <protection hidden="1"/>
    </xf>
    <xf numFmtId="0" fontId="0" fillId="0" borderId="18" xfId="0" applyBorder="1" applyAlignment="1">
      <alignment horizontal="center"/>
    </xf>
    <xf numFmtId="164" fontId="6" fillId="4" borderId="96" xfId="0" applyNumberFormat="1" applyFont="1" applyFill="1" applyBorder="1" applyAlignment="1" applyProtection="1">
      <alignment horizontal="right" vertical="center"/>
      <protection hidden="1"/>
    </xf>
    <xf numFmtId="164" fontId="18" fillId="4" borderId="90" xfId="0" applyNumberFormat="1" applyFont="1" applyFill="1" applyBorder="1" applyAlignment="1" applyProtection="1">
      <alignment horizontal="center" vertical="center"/>
      <protection hidden="1"/>
    </xf>
    <xf numFmtId="164" fontId="5" fillId="4" borderId="17" xfId="0" applyNumberFormat="1" applyFont="1" applyFill="1" applyBorder="1" applyAlignment="1" applyProtection="1">
      <alignment horizontal="right" vertical="center" wrapText="1"/>
      <protection hidden="1"/>
    </xf>
    <xf numFmtId="44" fontId="6" fillId="4" borderId="93" xfId="0" applyNumberFormat="1" applyFont="1" applyFill="1" applyBorder="1" applyAlignment="1" applyProtection="1">
      <alignment horizontal="right" vertical="center"/>
      <protection hidden="1"/>
    </xf>
    <xf numFmtId="49" fontId="27" fillId="5" borderId="80" xfId="0" applyNumberFormat="1" applyFont="1" applyFill="1" applyBorder="1" applyAlignment="1" applyProtection="1">
      <alignment horizontal="center" vertical="center"/>
      <protection hidden="1"/>
    </xf>
    <xf numFmtId="49" fontId="27" fillId="5" borderId="0" xfId="0" applyNumberFormat="1" applyFont="1" applyFill="1" applyBorder="1" applyAlignment="1" applyProtection="1">
      <alignment horizontal="center" vertical="center"/>
      <protection hidden="1"/>
    </xf>
    <xf numFmtId="44" fontId="6" fillId="4" borderId="28" xfId="0" applyNumberFormat="1" applyFont="1" applyFill="1" applyBorder="1" applyAlignment="1" applyProtection="1">
      <alignment horizontal="right" vertical="center"/>
      <protection hidden="1"/>
    </xf>
    <xf numFmtId="44" fontId="6" fillId="4" borderId="96" xfId="0" applyNumberFormat="1" applyFont="1" applyFill="1" applyBorder="1" applyAlignment="1" applyProtection="1">
      <alignment horizontal="right" vertical="center"/>
      <protection hidden="1"/>
    </xf>
    <xf numFmtId="4" fontId="6" fillId="5" borderId="74" xfId="0" applyNumberFormat="1" applyFont="1" applyFill="1" applyBorder="1" applyAlignment="1" applyProtection="1">
      <alignment horizontal="center"/>
      <protection hidden="1"/>
    </xf>
    <xf numFmtId="4" fontId="6" fillId="5" borderId="79" xfId="0" applyNumberFormat="1" applyFont="1" applyFill="1" applyBorder="1" applyAlignment="1" applyProtection="1">
      <alignment horizontal="center"/>
      <protection hidden="1"/>
    </xf>
    <xf numFmtId="49" fontId="7" fillId="5" borderId="72" xfId="1" applyNumberFormat="1" applyFont="1" applyFill="1" applyBorder="1" applyAlignment="1" applyProtection="1">
      <alignment horizontal="left" vertical="center"/>
      <protection hidden="1"/>
    </xf>
    <xf numFmtId="49" fontId="7" fillId="5" borderId="72" xfId="1" applyNumberFormat="1" applyFont="1" applyFill="1" applyBorder="1" applyAlignment="1" applyProtection="1">
      <alignment horizontal="left" vertical="center" wrapText="1"/>
      <protection hidden="1"/>
    </xf>
    <xf numFmtId="4" fontId="5" fillId="5" borderId="72" xfId="1" applyNumberFormat="1" applyFont="1" applyFill="1" applyBorder="1" applyAlignment="1" applyProtection="1">
      <alignment horizontal="right" vertical="center"/>
      <protection hidden="1"/>
    </xf>
    <xf numFmtId="4" fontId="5" fillId="5" borderId="83" xfId="1" applyNumberFormat="1" applyFont="1" applyFill="1" applyBorder="1" applyAlignment="1" applyProtection="1">
      <alignment horizontal="right" vertical="center"/>
      <protection hidden="1"/>
    </xf>
    <xf numFmtId="49" fontId="4" fillId="5" borderId="0" xfId="0" applyNumberFormat="1" applyFont="1" applyFill="1" applyBorder="1" applyAlignment="1" applyProtection="1">
      <alignment horizontal="center" vertical="center"/>
      <protection hidden="1"/>
    </xf>
    <xf numFmtId="49" fontId="4" fillId="5" borderId="94" xfId="1" applyNumberFormat="1" applyFont="1" applyFill="1" applyBorder="1" applyAlignment="1" applyProtection="1">
      <alignment horizontal="left" vertical="center"/>
      <protection hidden="1"/>
    </xf>
    <xf numFmtId="49" fontId="4" fillId="5" borderId="93" xfId="1" applyNumberFormat="1" applyFont="1" applyFill="1" applyBorder="1" applyAlignment="1" applyProtection="1">
      <alignment horizontal="left" vertical="center" wrapText="1"/>
      <protection hidden="1"/>
    </xf>
    <xf numFmtId="4" fontId="6" fillId="5" borderId="93" xfId="1" applyNumberFormat="1" applyFont="1" applyFill="1" applyBorder="1" applyAlignment="1" applyProtection="1">
      <alignment horizontal="right" vertical="center"/>
      <protection hidden="1"/>
    </xf>
    <xf numFmtId="49" fontId="4" fillId="4" borderId="30" xfId="0" applyNumberFormat="1" applyFont="1" applyFill="1" applyBorder="1" applyAlignment="1" applyProtection="1">
      <alignment horizontal="left" vertical="center"/>
      <protection hidden="1"/>
    </xf>
    <xf numFmtId="49" fontId="4" fillId="4" borderId="93" xfId="1" applyNumberFormat="1" applyFont="1" applyFill="1" applyBorder="1" applyAlignment="1" applyProtection="1">
      <alignment horizontal="left" vertical="center" wrapText="1"/>
      <protection hidden="1"/>
    </xf>
    <xf numFmtId="49" fontId="4" fillId="4" borderId="94" xfId="1" applyNumberFormat="1" applyFont="1" applyFill="1" applyBorder="1" applyAlignment="1" applyProtection="1">
      <alignment horizontal="left" vertical="center"/>
      <protection hidden="1"/>
    </xf>
    <xf numFmtId="4" fontId="6" fillId="5" borderId="96" xfId="1" applyNumberFormat="1" applyFont="1" applyFill="1" applyBorder="1" applyAlignment="1" applyProtection="1">
      <alignment horizontal="right" vertical="center"/>
      <protection hidden="1"/>
    </xf>
    <xf numFmtId="49" fontId="4" fillId="8" borderId="15" xfId="1" applyNumberFormat="1" applyFont="1" applyFill="1" applyBorder="1" applyAlignment="1" applyProtection="1">
      <alignment horizontal="left" vertical="center" wrapText="1"/>
      <protection hidden="1"/>
    </xf>
    <xf numFmtId="49" fontId="4" fillId="8" borderId="16" xfId="1" applyNumberFormat="1" applyFont="1" applyFill="1" applyBorder="1" applyAlignment="1" applyProtection="1">
      <alignment horizontal="left" vertical="center"/>
      <protection hidden="1"/>
    </xf>
    <xf numFmtId="0" fontId="23" fillId="4" borderId="1" xfId="0" applyFont="1" applyFill="1" applyBorder="1" applyAlignment="1">
      <alignment horizontal="center" vertical="center" wrapText="1"/>
    </xf>
    <xf numFmtId="0" fontId="12" fillId="4" borderId="60" xfId="0" applyFont="1" applyFill="1" applyBorder="1" applyAlignment="1">
      <alignment horizontal="center" vertical="center"/>
    </xf>
    <xf numFmtId="0" fontId="10" fillId="4" borderId="60" xfId="0" applyFont="1" applyFill="1" applyBorder="1" applyAlignment="1">
      <alignment horizontal="center" wrapText="1"/>
    </xf>
    <xf numFmtId="44" fontId="11" fillId="4" borderId="60" xfId="0" applyNumberFormat="1" applyFont="1" applyFill="1" applyBorder="1" applyAlignment="1">
      <alignment horizontal="right"/>
    </xf>
    <xf numFmtId="44" fontId="11" fillId="4" borderId="12" xfId="0" applyNumberFormat="1" applyFont="1" applyFill="1" applyBorder="1" applyAlignment="1">
      <alignment horizontal="right"/>
    </xf>
    <xf numFmtId="0" fontId="0" fillId="4" borderId="18" xfId="0" applyFill="1" applyBorder="1" applyAlignment="1">
      <alignment horizontal="center"/>
    </xf>
    <xf numFmtId="0" fontId="0" fillId="4" borderId="19" xfId="0" applyFill="1" applyBorder="1" applyAlignment="1">
      <alignment horizontal="center"/>
    </xf>
    <xf numFmtId="0" fontId="0" fillId="4" borderId="20" xfId="0" applyFill="1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19" xfId="0" applyBorder="1" applyAlignment="1">
      <alignment horizontal="center"/>
    </xf>
    <xf numFmtId="49" fontId="4" fillId="4" borderId="11" xfId="1" applyNumberFormat="1" applyFont="1" applyFill="1" applyBorder="1" applyAlignment="1" applyProtection="1">
      <alignment horizontal="left" vertical="center"/>
      <protection hidden="1"/>
    </xf>
    <xf numFmtId="49" fontId="4" fillId="4" borderId="2" xfId="1" applyNumberFormat="1" applyFont="1" applyFill="1" applyBorder="1" applyAlignment="1" applyProtection="1">
      <alignment horizontal="left" vertical="center" wrapText="1"/>
      <protection hidden="1"/>
    </xf>
    <xf numFmtId="49" fontId="4" fillId="4" borderId="29" xfId="1" applyNumberFormat="1" applyFont="1" applyFill="1" applyBorder="1" applyAlignment="1" applyProtection="1">
      <alignment horizontal="left" vertical="center"/>
      <protection hidden="1"/>
    </xf>
    <xf numFmtId="49" fontId="4" fillId="4" borderId="30" xfId="1" applyNumberFormat="1" applyFont="1" applyFill="1" applyBorder="1" applyAlignment="1" applyProtection="1">
      <alignment horizontal="left" vertical="center" wrapText="1"/>
      <protection hidden="1"/>
    </xf>
    <xf numFmtId="49" fontId="4" fillId="4" borderId="13" xfId="0" applyNumberFormat="1" applyFont="1" applyFill="1" applyBorder="1" applyAlignment="1" applyProtection="1">
      <alignment horizontal="left" vertical="center"/>
      <protection hidden="1"/>
    </xf>
    <xf numFmtId="49" fontId="4" fillId="4" borderId="26" xfId="1" applyNumberFormat="1" applyFont="1" applyFill="1" applyBorder="1" applyAlignment="1" applyProtection="1">
      <alignment horizontal="left" vertical="center"/>
      <protection hidden="1"/>
    </xf>
    <xf numFmtId="49" fontId="4" fillId="4" borderId="27" xfId="1" applyNumberFormat="1" applyFont="1" applyFill="1" applyBorder="1" applyAlignment="1" applyProtection="1">
      <alignment horizontal="left" vertical="center" wrapText="1"/>
      <protection hidden="1"/>
    </xf>
    <xf numFmtId="49" fontId="7" fillId="4" borderId="13" xfId="0" applyNumberFormat="1" applyFont="1" applyFill="1" applyBorder="1" applyAlignment="1" applyProtection="1">
      <alignment horizontal="left" vertical="center"/>
    </xf>
    <xf numFmtId="49" fontId="7" fillId="4" borderId="14" xfId="0" applyNumberFormat="1" applyFont="1" applyFill="1" applyBorder="1" applyAlignment="1" applyProtection="1">
      <alignment horizontal="left" vertical="center" wrapText="1"/>
      <protection hidden="1"/>
    </xf>
  </cellXfs>
  <cellStyles count="7">
    <cellStyle name="_ET_STYLE_NoName_00_" xfId="2"/>
    <cellStyle name="Обычный" xfId="0" builtinId="0"/>
    <cellStyle name="Обычный 2" xfId="3"/>
    <cellStyle name="Обычный 3" xfId="4"/>
    <cellStyle name="Обычный 3 2" xfId="6"/>
    <cellStyle name="Обычный 4" xfId="1"/>
    <cellStyle name="常规_11HPX-211 Packing List &amp; Invioce" xfId="5"/>
  </cellStyles>
  <dxfs count="3">
    <dxf>
      <font>
        <color indexed="20"/>
      </font>
      <fill>
        <patternFill>
          <bgColor indexed="45"/>
        </patternFill>
      </fill>
    </dxf>
    <dxf>
      <font>
        <color indexed="20"/>
      </font>
      <fill>
        <patternFill>
          <bgColor indexed="45"/>
        </patternFill>
      </fill>
    </dxf>
    <dxf>
      <font>
        <color indexed="20"/>
      </font>
      <fill>
        <patternFill>
          <bgColor indexed="45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6" Type="http://schemas.openxmlformats.org/officeDocument/2006/relationships/image" Target="../media/image26.png"/><Relationship Id="rId117" Type="http://schemas.openxmlformats.org/officeDocument/2006/relationships/image" Target="../media/image117.png"/><Relationship Id="rId21" Type="http://schemas.openxmlformats.org/officeDocument/2006/relationships/image" Target="../media/image21.png"/><Relationship Id="rId42" Type="http://schemas.openxmlformats.org/officeDocument/2006/relationships/image" Target="../media/image42.png"/><Relationship Id="rId47" Type="http://schemas.openxmlformats.org/officeDocument/2006/relationships/image" Target="../media/image47.png"/><Relationship Id="rId63" Type="http://schemas.openxmlformats.org/officeDocument/2006/relationships/image" Target="../media/image63.png"/><Relationship Id="rId68" Type="http://schemas.openxmlformats.org/officeDocument/2006/relationships/image" Target="../media/image68.png"/><Relationship Id="rId84" Type="http://schemas.openxmlformats.org/officeDocument/2006/relationships/image" Target="../media/image84.png"/><Relationship Id="rId89" Type="http://schemas.openxmlformats.org/officeDocument/2006/relationships/image" Target="../media/image89.png"/><Relationship Id="rId112" Type="http://schemas.openxmlformats.org/officeDocument/2006/relationships/image" Target="../media/image112.png"/><Relationship Id="rId16" Type="http://schemas.openxmlformats.org/officeDocument/2006/relationships/image" Target="../media/image16.png"/><Relationship Id="rId107" Type="http://schemas.openxmlformats.org/officeDocument/2006/relationships/image" Target="../media/image107.png"/><Relationship Id="rId11" Type="http://schemas.openxmlformats.org/officeDocument/2006/relationships/image" Target="../media/image11.png"/><Relationship Id="rId32" Type="http://schemas.openxmlformats.org/officeDocument/2006/relationships/image" Target="../media/image32.png"/><Relationship Id="rId37" Type="http://schemas.openxmlformats.org/officeDocument/2006/relationships/image" Target="../media/image37.png"/><Relationship Id="rId53" Type="http://schemas.openxmlformats.org/officeDocument/2006/relationships/image" Target="../media/image53.png"/><Relationship Id="rId58" Type="http://schemas.openxmlformats.org/officeDocument/2006/relationships/image" Target="../media/image58.png"/><Relationship Id="rId74" Type="http://schemas.openxmlformats.org/officeDocument/2006/relationships/image" Target="../media/image74.png"/><Relationship Id="rId79" Type="http://schemas.openxmlformats.org/officeDocument/2006/relationships/image" Target="../media/image79.png"/><Relationship Id="rId102" Type="http://schemas.openxmlformats.org/officeDocument/2006/relationships/image" Target="../media/image102.png"/><Relationship Id="rId123" Type="http://schemas.openxmlformats.org/officeDocument/2006/relationships/image" Target="../media/image123.png"/><Relationship Id="rId5" Type="http://schemas.openxmlformats.org/officeDocument/2006/relationships/image" Target="../media/image5.jpeg"/><Relationship Id="rId61" Type="http://schemas.openxmlformats.org/officeDocument/2006/relationships/image" Target="../media/image61.png"/><Relationship Id="rId82" Type="http://schemas.openxmlformats.org/officeDocument/2006/relationships/image" Target="../media/image82.png"/><Relationship Id="rId90" Type="http://schemas.openxmlformats.org/officeDocument/2006/relationships/image" Target="../media/image90.png"/><Relationship Id="rId95" Type="http://schemas.openxmlformats.org/officeDocument/2006/relationships/image" Target="../media/image95.png"/><Relationship Id="rId19" Type="http://schemas.openxmlformats.org/officeDocument/2006/relationships/image" Target="../media/image1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30" Type="http://schemas.openxmlformats.org/officeDocument/2006/relationships/image" Target="../media/image30.jpeg"/><Relationship Id="rId35" Type="http://schemas.openxmlformats.org/officeDocument/2006/relationships/image" Target="../media/image35.png"/><Relationship Id="rId43" Type="http://schemas.openxmlformats.org/officeDocument/2006/relationships/image" Target="../media/image43.png"/><Relationship Id="rId48" Type="http://schemas.openxmlformats.org/officeDocument/2006/relationships/image" Target="../media/image48.png"/><Relationship Id="rId56" Type="http://schemas.openxmlformats.org/officeDocument/2006/relationships/image" Target="../media/image56.png"/><Relationship Id="rId64" Type="http://schemas.openxmlformats.org/officeDocument/2006/relationships/image" Target="../media/image64.jpeg"/><Relationship Id="rId69" Type="http://schemas.openxmlformats.org/officeDocument/2006/relationships/image" Target="../media/image69.png"/><Relationship Id="rId77" Type="http://schemas.openxmlformats.org/officeDocument/2006/relationships/image" Target="../media/image77.png"/><Relationship Id="rId100" Type="http://schemas.openxmlformats.org/officeDocument/2006/relationships/image" Target="../media/image100.png"/><Relationship Id="rId105" Type="http://schemas.openxmlformats.org/officeDocument/2006/relationships/image" Target="../media/image105.png"/><Relationship Id="rId113" Type="http://schemas.openxmlformats.org/officeDocument/2006/relationships/image" Target="../media/image113.png"/><Relationship Id="rId118" Type="http://schemas.openxmlformats.org/officeDocument/2006/relationships/image" Target="../media/image118.png"/><Relationship Id="rId8" Type="http://schemas.openxmlformats.org/officeDocument/2006/relationships/image" Target="../media/image8.jpeg"/><Relationship Id="rId51" Type="http://schemas.openxmlformats.org/officeDocument/2006/relationships/image" Target="../media/image51.png"/><Relationship Id="rId72" Type="http://schemas.openxmlformats.org/officeDocument/2006/relationships/image" Target="../media/image72.png"/><Relationship Id="rId80" Type="http://schemas.openxmlformats.org/officeDocument/2006/relationships/image" Target="../media/image80.png"/><Relationship Id="rId85" Type="http://schemas.openxmlformats.org/officeDocument/2006/relationships/image" Target="../media/image85.png"/><Relationship Id="rId93" Type="http://schemas.openxmlformats.org/officeDocument/2006/relationships/image" Target="../media/image93.png"/><Relationship Id="rId98" Type="http://schemas.openxmlformats.org/officeDocument/2006/relationships/image" Target="../media/image98.png"/><Relationship Id="rId121" Type="http://schemas.openxmlformats.org/officeDocument/2006/relationships/image" Target="../media/image121.png"/><Relationship Id="rId3" Type="http://schemas.openxmlformats.org/officeDocument/2006/relationships/image" Target="../media/image3.jpe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33" Type="http://schemas.openxmlformats.org/officeDocument/2006/relationships/image" Target="../media/image33.png"/><Relationship Id="rId38" Type="http://schemas.openxmlformats.org/officeDocument/2006/relationships/image" Target="../media/image38.png"/><Relationship Id="rId46" Type="http://schemas.openxmlformats.org/officeDocument/2006/relationships/image" Target="../media/image46.png"/><Relationship Id="rId59" Type="http://schemas.openxmlformats.org/officeDocument/2006/relationships/image" Target="../media/image59.jpeg"/><Relationship Id="rId67" Type="http://schemas.openxmlformats.org/officeDocument/2006/relationships/image" Target="../media/image67.jpeg"/><Relationship Id="rId103" Type="http://schemas.openxmlformats.org/officeDocument/2006/relationships/image" Target="../media/image103.png"/><Relationship Id="rId108" Type="http://schemas.openxmlformats.org/officeDocument/2006/relationships/image" Target="../media/image108.png"/><Relationship Id="rId116" Type="http://schemas.openxmlformats.org/officeDocument/2006/relationships/image" Target="../media/image116.png"/><Relationship Id="rId20" Type="http://schemas.openxmlformats.org/officeDocument/2006/relationships/image" Target="../media/image20.png"/><Relationship Id="rId41" Type="http://schemas.openxmlformats.org/officeDocument/2006/relationships/image" Target="../media/image41.png"/><Relationship Id="rId54" Type="http://schemas.openxmlformats.org/officeDocument/2006/relationships/image" Target="../media/image54.png"/><Relationship Id="rId62" Type="http://schemas.openxmlformats.org/officeDocument/2006/relationships/image" Target="../media/image62.png"/><Relationship Id="rId70" Type="http://schemas.openxmlformats.org/officeDocument/2006/relationships/image" Target="../media/image70.png"/><Relationship Id="rId75" Type="http://schemas.openxmlformats.org/officeDocument/2006/relationships/image" Target="../media/image75.png"/><Relationship Id="rId83" Type="http://schemas.openxmlformats.org/officeDocument/2006/relationships/image" Target="../media/image83.png"/><Relationship Id="rId88" Type="http://schemas.openxmlformats.org/officeDocument/2006/relationships/image" Target="../media/image88.png"/><Relationship Id="rId91" Type="http://schemas.openxmlformats.org/officeDocument/2006/relationships/image" Target="../media/image91.png"/><Relationship Id="rId96" Type="http://schemas.openxmlformats.org/officeDocument/2006/relationships/image" Target="../media/image96.png"/><Relationship Id="rId111" Type="http://schemas.openxmlformats.org/officeDocument/2006/relationships/image" Target="../media/image111.pn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36" Type="http://schemas.openxmlformats.org/officeDocument/2006/relationships/image" Target="../media/image36.png"/><Relationship Id="rId49" Type="http://schemas.openxmlformats.org/officeDocument/2006/relationships/image" Target="../media/image49.png"/><Relationship Id="rId57" Type="http://schemas.openxmlformats.org/officeDocument/2006/relationships/image" Target="../media/image57.png"/><Relationship Id="rId106" Type="http://schemas.openxmlformats.org/officeDocument/2006/relationships/image" Target="../media/image106.png"/><Relationship Id="rId114" Type="http://schemas.openxmlformats.org/officeDocument/2006/relationships/image" Target="../media/image114.png"/><Relationship Id="rId119" Type="http://schemas.openxmlformats.org/officeDocument/2006/relationships/image" Target="../media/image119.png"/><Relationship Id="rId10" Type="http://schemas.openxmlformats.org/officeDocument/2006/relationships/image" Target="../media/image10.png"/><Relationship Id="rId31" Type="http://schemas.openxmlformats.org/officeDocument/2006/relationships/image" Target="../media/image31.png"/><Relationship Id="rId44" Type="http://schemas.openxmlformats.org/officeDocument/2006/relationships/image" Target="../media/image44.png"/><Relationship Id="rId52" Type="http://schemas.openxmlformats.org/officeDocument/2006/relationships/image" Target="../media/image52.png"/><Relationship Id="rId60" Type="http://schemas.openxmlformats.org/officeDocument/2006/relationships/image" Target="../media/image60.png"/><Relationship Id="rId65" Type="http://schemas.openxmlformats.org/officeDocument/2006/relationships/image" Target="../media/image65.png"/><Relationship Id="rId73" Type="http://schemas.openxmlformats.org/officeDocument/2006/relationships/image" Target="../media/image73.png"/><Relationship Id="rId78" Type="http://schemas.openxmlformats.org/officeDocument/2006/relationships/image" Target="../media/image78.png"/><Relationship Id="rId81" Type="http://schemas.openxmlformats.org/officeDocument/2006/relationships/image" Target="../media/image81.png"/><Relationship Id="rId86" Type="http://schemas.openxmlformats.org/officeDocument/2006/relationships/image" Target="../media/image86.png"/><Relationship Id="rId94" Type="http://schemas.openxmlformats.org/officeDocument/2006/relationships/image" Target="../media/image94.png"/><Relationship Id="rId99" Type="http://schemas.openxmlformats.org/officeDocument/2006/relationships/image" Target="../media/image99.png"/><Relationship Id="rId101" Type="http://schemas.openxmlformats.org/officeDocument/2006/relationships/image" Target="../media/image101.png"/><Relationship Id="rId122" Type="http://schemas.openxmlformats.org/officeDocument/2006/relationships/image" Target="../media/image122.png"/><Relationship Id="rId4" Type="http://schemas.openxmlformats.org/officeDocument/2006/relationships/image" Target="../media/image4.jpeg"/><Relationship Id="rId9" Type="http://schemas.openxmlformats.org/officeDocument/2006/relationships/image" Target="../media/image9.jpe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39" Type="http://schemas.openxmlformats.org/officeDocument/2006/relationships/image" Target="../media/image39.png"/><Relationship Id="rId109" Type="http://schemas.openxmlformats.org/officeDocument/2006/relationships/image" Target="../media/image109.png"/><Relationship Id="rId34" Type="http://schemas.openxmlformats.org/officeDocument/2006/relationships/image" Target="../media/image34.png"/><Relationship Id="rId50" Type="http://schemas.openxmlformats.org/officeDocument/2006/relationships/image" Target="../media/image50.png"/><Relationship Id="rId55" Type="http://schemas.openxmlformats.org/officeDocument/2006/relationships/image" Target="../media/image55.png"/><Relationship Id="rId76" Type="http://schemas.openxmlformats.org/officeDocument/2006/relationships/image" Target="../media/image76.png"/><Relationship Id="rId97" Type="http://schemas.openxmlformats.org/officeDocument/2006/relationships/image" Target="../media/image97.png"/><Relationship Id="rId104" Type="http://schemas.openxmlformats.org/officeDocument/2006/relationships/image" Target="../media/image104.png"/><Relationship Id="rId120" Type="http://schemas.openxmlformats.org/officeDocument/2006/relationships/image" Target="../media/image120.png"/><Relationship Id="rId7" Type="http://schemas.openxmlformats.org/officeDocument/2006/relationships/image" Target="../media/image7.png"/><Relationship Id="rId71" Type="http://schemas.openxmlformats.org/officeDocument/2006/relationships/image" Target="../media/image71.png"/><Relationship Id="rId92" Type="http://schemas.openxmlformats.org/officeDocument/2006/relationships/image" Target="../media/image92.png"/><Relationship Id="rId2" Type="http://schemas.openxmlformats.org/officeDocument/2006/relationships/image" Target="../media/image2.jpeg"/><Relationship Id="rId29" Type="http://schemas.openxmlformats.org/officeDocument/2006/relationships/image" Target="../media/image29.png"/><Relationship Id="rId24" Type="http://schemas.openxmlformats.org/officeDocument/2006/relationships/image" Target="../media/image24.png"/><Relationship Id="rId40" Type="http://schemas.openxmlformats.org/officeDocument/2006/relationships/image" Target="../media/image40.png"/><Relationship Id="rId45" Type="http://schemas.openxmlformats.org/officeDocument/2006/relationships/image" Target="../media/image45.png"/><Relationship Id="rId66" Type="http://schemas.openxmlformats.org/officeDocument/2006/relationships/image" Target="../media/image66.png"/><Relationship Id="rId87" Type="http://schemas.openxmlformats.org/officeDocument/2006/relationships/image" Target="../media/image87.png"/><Relationship Id="rId110" Type="http://schemas.openxmlformats.org/officeDocument/2006/relationships/image" Target="../media/image110.png"/><Relationship Id="rId115" Type="http://schemas.openxmlformats.org/officeDocument/2006/relationships/image" Target="../media/image11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657224</xdr:colOff>
      <xdr:row>2</xdr:row>
      <xdr:rowOff>0</xdr:rowOff>
    </xdr:from>
    <xdr:to>
      <xdr:col>7</xdr:col>
      <xdr:colOff>657224</xdr:colOff>
      <xdr:row>3</xdr:row>
      <xdr:rowOff>333375</xdr:rowOff>
    </xdr:to>
    <xdr:pic>
      <xdr:nvPicPr>
        <xdr:cNvPr id="4" name="Рисунок 3"/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7755" t="14205" r="14773" b="17614"/>
        <a:stretch/>
      </xdr:blipFill>
      <xdr:spPr>
        <a:xfrm>
          <a:off x="11363324" y="143475075"/>
          <a:ext cx="904875" cy="685800"/>
        </a:xfrm>
        <a:prstGeom prst="rect">
          <a:avLst/>
        </a:prstGeom>
      </xdr:spPr>
    </xdr:pic>
    <xdr:clientData/>
  </xdr:twoCellAnchor>
  <xdr:twoCellAnchor editAs="oneCell">
    <xdr:from>
      <xdr:col>7</xdr:col>
      <xdr:colOff>485777</xdr:colOff>
      <xdr:row>2</xdr:row>
      <xdr:rowOff>171451</xdr:rowOff>
    </xdr:from>
    <xdr:to>
      <xdr:col>7</xdr:col>
      <xdr:colOff>1457327</xdr:colOff>
      <xdr:row>4</xdr:row>
      <xdr:rowOff>314326</xdr:rowOff>
    </xdr:to>
    <xdr:pic>
      <xdr:nvPicPr>
        <xdr:cNvPr id="9" name="Picture 28351" descr="Brush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2920" t="6796" r="7413" b="-2"/>
        <a:stretch>
          <a:fillRect/>
        </a:stretch>
      </xdr:blipFill>
      <xdr:spPr bwMode="auto">
        <a:xfrm rot="5646246">
          <a:off x="7758114" y="1785939"/>
          <a:ext cx="1000125" cy="971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243417</xdr:colOff>
      <xdr:row>41</xdr:row>
      <xdr:rowOff>25401</xdr:rowOff>
    </xdr:from>
    <xdr:to>
      <xdr:col>7</xdr:col>
      <xdr:colOff>1584489</xdr:colOff>
      <xdr:row>42</xdr:row>
      <xdr:rowOff>465666</xdr:rowOff>
    </xdr:to>
    <xdr:pic>
      <xdr:nvPicPr>
        <xdr:cNvPr id="10" name="Picture 28338" descr="1872013W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2778" t="22179" r="6249" b="7324"/>
        <a:stretch/>
      </xdr:blipFill>
      <xdr:spPr bwMode="auto">
        <a:xfrm>
          <a:off x="7260167" y="20049068"/>
          <a:ext cx="1341072" cy="86359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340784</xdr:colOff>
      <xdr:row>5</xdr:row>
      <xdr:rowOff>56094</xdr:rowOff>
    </xdr:from>
    <xdr:to>
      <xdr:col>7</xdr:col>
      <xdr:colOff>1721909</xdr:colOff>
      <xdr:row>7</xdr:row>
      <xdr:rowOff>262469</xdr:rowOff>
    </xdr:to>
    <xdr:pic>
      <xdr:nvPicPr>
        <xdr:cNvPr id="16" name="Picture 28332" descr="0132207W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l="6709" t="3545" r="1691" b="4063"/>
        <a:stretch>
          <a:fillRect/>
        </a:stretch>
      </xdr:blipFill>
      <xdr:spPr bwMode="auto">
        <a:xfrm rot="209970">
          <a:off x="6330951" y="3749677"/>
          <a:ext cx="1381125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390524</xdr:colOff>
      <xdr:row>44</xdr:row>
      <xdr:rowOff>238125</xdr:rowOff>
    </xdr:from>
    <xdr:to>
      <xdr:col>7</xdr:col>
      <xdr:colOff>1495424</xdr:colOff>
      <xdr:row>46</xdr:row>
      <xdr:rowOff>0</xdr:rowOff>
    </xdr:to>
    <xdr:pic>
      <xdr:nvPicPr>
        <xdr:cNvPr id="17" name="Picture 196" descr="Валик ширина 250мм, диаметр ядра 47мм (внутренний 8мм), высота ворса 12мм из полиамида, нить шесть цветов 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 l="9460" t="7079" r="5531" b="7101"/>
        <a:stretch>
          <a:fillRect/>
        </a:stretch>
      </xdr:blipFill>
      <xdr:spPr bwMode="auto">
        <a:xfrm rot="-1298327">
          <a:off x="5867399" y="8210550"/>
          <a:ext cx="110490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552450</xdr:colOff>
      <xdr:row>62</xdr:row>
      <xdr:rowOff>180976</xdr:rowOff>
    </xdr:from>
    <xdr:to>
      <xdr:col>7</xdr:col>
      <xdr:colOff>1466849</xdr:colOff>
      <xdr:row>65</xdr:row>
      <xdr:rowOff>327711</xdr:rowOff>
    </xdr:to>
    <xdr:pic>
      <xdr:nvPicPr>
        <xdr:cNvPr id="18" name="Picture 199" descr="Рукоятка бюгельная 250мм, диаметр прутка 8мм 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29325" y="11182351"/>
          <a:ext cx="914399" cy="9436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299367</xdr:colOff>
      <xdr:row>12</xdr:row>
      <xdr:rowOff>804332</xdr:rowOff>
    </xdr:from>
    <xdr:to>
      <xdr:col>7</xdr:col>
      <xdr:colOff>1587500</xdr:colOff>
      <xdr:row>16</xdr:row>
      <xdr:rowOff>283633</xdr:rowOff>
    </xdr:to>
    <xdr:pic>
      <xdr:nvPicPr>
        <xdr:cNvPr id="19" name="Picture 25691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 r="10403"/>
        <a:stretch>
          <a:fillRect/>
        </a:stretch>
      </xdr:blipFill>
      <xdr:spPr bwMode="auto">
        <a:xfrm flipV="1">
          <a:off x="7316117" y="10234082"/>
          <a:ext cx="1288133" cy="14181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427566</xdr:colOff>
      <xdr:row>57</xdr:row>
      <xdr:rowOff>47624</xdr:rowOff>
    </xdr:from>
    <xdr:to>
      <xdr:col>7</xdr:col>
      <xdr:colOff>1604601</xdr:colOff>
      <xdr:row>58</xdr:row>
      <xdr:rowOff>645581</xdr:rowOff>
    </xdr:to>
    <xdr:pic>
      <xdr:nvPicPr>
        <xdr:cNvPr id="20" name="Picture 201" descr="Валик в сборе 200мм/поролон.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l="11584" t="1572" r="11050" b="2480"/>
        <a:stretch>
          <a:fillRect/>
        </a:stretch>
      </xdr:blipFill>
      <xdr:spPr bwMode="auto">
        <a:xfrm>
          <a:off x="6417733" y="12049124"/>
          <a:ext cx="1177035" cy="1254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622302</xdr:colOff>
      <xdr:row>53</xdr:row>
      <xdr:rowOff>76200</xdr:rowOff>
    </xdr:from>
    <xdr:to>
      <xdr:col>7</xdr:col>
      <xdr:colOff>1407584</xdr:colOff>
      <xdr:row>54</xdr:row>
      <xdr:rowOff>260121</xdr:rowOff>
    </xdr:to>
    <xdr:pic>
      <xdr:nvPicPr>
        <xdr:cNvPr id="21" name="Picture 386" descr="1100412W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0349" t="23180" r="10098" b="23849"/>
        <a:stretch>
          <a:fillRect/>
        </a:stretch>
      </xdr:blipFill>
      <xdr:spPr bwMode="auto">
        <a:xfrm>
          <a:off x="6612469" y="11368617"/>
          <a:ext cx="785282" cy="54375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237068</xdr:colOff>
      <xdr:row>43</xdr:row>
      <xdr:rowOff>42333</xdr:rowOff>
    </xdr:from>
    <xdr:to>
      <xdr:col>7</xdr:col>
      <xdr:colOff>1608668</xdr:colOff>
      <xdr:row>43</xdr:row>
      <xdr:rowOff>857251</xdr:rowOff>
    </xdr:to>
    <xdr:pic>
      <xdr:nvPicPr>
        <xdr:cNvPr id="23" name="Рисунок 22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16235" y="20965583"/>
          <a:ext cx="1371600" cy="81491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142875</xdr:colOff>
      <xdr:row>67</xdr:row>
      <xdr:rowOff>66675</xdr:rowOff>
    </xdr:from>
    <xdr:to>
      <xdr:col>7</xdr:col>
      <xdr:colOff>1874289</xdr:colOff>
      <xdr:row>67</xdr:row>
      <xdr:rowOff>664135</xdr:rowOff>
    </xdr:to>
    <xdr:pic>
      <xdr:nvPicPr>
        <xdr:cNvPr id="3" name="Рисунок 2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5619750" y="13620750"/>
          <a:ext cx="1731414" cy="597460"/>
        </a:xfrm>
        <a:prstGeom prst="rect">
          <a:avLst/>
        </a:prstGeom>
      </xdr:spPr>
    </xdr:pic>
    <xdr:clientData/>
  </xdr:twoCellAnchor>
  <xdr:twoCellAnchor editAs="oneCell">
    <xdr:from>
      <xdr:col>7</xdr:col>
      <xdr:colOff>581025</xdr:colOff>
      <xdr:row>68</xdr:row>
      <xdr:rowOff>28575</xdr:rowOff>
    </xdr:from>
    <xdr:to>
      <xdr:col>7</xdr:col>
      <xdr:colOff>1390650</xdr:colOff>
      <xdr:row>68</xdr:row>
      <xdr:rowOff>833233</xdr:rowOff>
    </xdr:to>
    <xdr:pic>
      <xdr:nvPicPr>
        <xdr:cNvPr id="5" name="Рисунок 4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7724775" y="14097000"/>
          <a:ext cx="809625" cy="804658"/>
        </a:xfrm>
        <a:prstGeom prst="rect">
          <a:avLst/>
        </a:prstGeom>
      </xdr:spPr>
    </xdr:pic>
    <xdr:clientData/>
  </xdr:twoCellAnchor>
  <xdr:twoCellAnchor editAs="oneCell">
    <xdr:from>
      <xdr:col>7</xdr:col>
      <xdr:colOff>466725</xdr:colOff>
      <xdr:row>69</xdr:row>
      <xdr:rowOff>38100</xdr:rowOff>
    </xdr:from>
    <xdr:to>
      <xdr:col>7</xdr:col>
      <xdr:colOff>1581150</xdr:colOff>
      <xdr:row>69</xdr:row>
      <xdr:rowOff>878205</xdr:rowOff>
    </xdr:to>
    <xdr:pic>
      <xdr:nvPicPr>
        <xdr:cNvPr id="7" name="Рисунок 6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5943600" y="15230475"/>
          <a:ext cx="1114425" cy="840105"/>
        </a:xfrm>
        <a:prstGeom prst="rect">
          <a:avLst/>
        </a:prstGeom>
      </xdr:spPr>
    </xdr:pic>
    <xdr:clientData/>
  </xdr:twoCellAnchor>
  <xdr:twoCellAnchor editAs="oneCell">
    <xdr:from>
      <xdr:col>7</xdr:col>
      <xdr:colOff>428626</xdr:colOff>
      <xdr:row>70</xdr:row>
      <xdr:rowOff>28575</xdr:rowOff>
    </xdr:from>
    <xdr:to>
      <xdr:col>7</xdr:col>
      <xdr:colOff>1666876</xdr:colOff>
      <xdr:row>70</xdr:row>
      <xdr:rowOff>793538</xdr:rowOff>
    </xdr:to>
    <xdr:pic>
      <xdr:nvPicPr>
        <xdr:cNvPr id="12" name="Рисунок 11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5905501" y="16135350"/>
          <a:ext cx="1238250" cy="764963"/>
        </a:xfrm>
        <a:prstGeom prst="rect">
          <a:avLst/>
        </a:prstGeom>
      </xdr:spPr>
    </xdr:pic>
    <xdr:clientData/>
  </xdr:twoCellAnchor>
  <xdr:twoCellAnchor editAs="oneCell">
    <xdr:from>
      <xdr:col>7</xdr:col>
      <xdr:colOff>228600</xdr:colOff>
      <xdr:row>71</xdr:row>
      <xdr:rowOff>19050</xdr:rowOff>
    </xdr:from>
    <xdr:to>
      <xdr:col>7</xdr:col>
      <xdr:colOff>1661284</xdr:colOff>
      <xdr:row>72</xdr:row>
      <xdr:rowOff>9592</xdr:rowOff>
    </xdr:to>
    <xdr:pic>
      <xdr:nvPicPr>
        <xdr:cNvPr id="26" name="Рисунок 25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7515225" y="18135600"/>
          <a:ext cx="1432684" cy="762066"/>
        </a:xfrm>
        <a:prstGeom prst="rect">
          <a:avLst/>
        </a:prstGeom>
      </xdr:spPr>
    </xdr:pic>
    <xdr:clientData/>
  </xdr:twoCellAnchor>
  <xdr:twoCellAnchor editAs="oneCell">
    <xdr:from>
      <xdr:col>7</xdr:col>
      <xdr:colOff>140759</xdr:colOff>
      <xdr:row>72</xdr:row>
      <xdr:rowOff>240242</xdr:rowOff>
    </xdr:from>
    <xdr:to>
      <xdr:col>7</xdr:col>
      <xdr:colOff>1853883</xdr:colOff>
      <xdr:row>74</xdr:row>
      <xdr:rowOff>335451</xdr:rowOff>
    </xdr:to>
    <xdr:pic>
      <xdr:nvPicPr>
        <xdr:cNvPr id="27" name="Рисунок 26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6289676" y="25492075"/>
          <a:ext cx="1713124" cy="994792"/>
        </a:xfrm>
        <a:prstGeom prst="rect">
          <a:avLst/>
        </a:prstGeom>
      </xdr:spPr>
    </xdr:pic>
    <xdr:clientData/>
  </xdr:twoCellAnchor>
  <xdr:twoCellAnchor editAs="oneCell">
    <xdr:from>
      <xdr:col>7</xdr:col>
      <xdr:colOff>400050</xdr:colOff>
      <xdr:row>77</xdr:row>
      <xdr:rowOff>95250</xdr:rowOff>
    </xdr:from>
    <xdr:to>
      <xdr:col>7</xdr:col>
      <xdr:colOff>1607163</xdr:colOff>
      <xdr:row>78</xdr:row>
      <xdr:rowOff>478997</xdr:rowOff>
    </xdr:to>
    <xdr:pic>
      <xdr:nvPicPr>
        <xdr:cNvPr id="31" name="Рисунок 30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5876925" y="20231100"/>
          <a:ext cx="1207113" cy="926672"/>
        </a:xfrm>
        <a:prstGeom prst="rect">
          <a:avLst/>
        </a:prstGeom>
      </xdr:spPr>
    </xdr:pic>
    <xdr:clientData/>
  </xdr:twoCellAnchor>
  <xdr:twoCellAnchor editAs="oneCell">
    <xdr:from>
      <xdr:col>7</xdr:col>
      <xdr:colOff>457199</xdr:colOff>
      <xdr:row>81</xdr:row>
      <xdr:rowOff>208493</xdr:rowOff>
    </xdr:from>
    <xdr:to>
      <xdr:col>7</xdr:col>
      <xdr:colOff>1657350</xdr:colOff>
      <xdr:row>82</xdr:row>
      <xdr:rowOff>317501</xdr:rowOff>
    </xdr:to>
    <xdr:pic>
      <xdr:nvPicPr>
        <xdr:cNvPr id="32" name="Рисунок 31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6267449" y="25185160"/>
          <a:ext cx="1200151" cy="775758"/>
        </a:xfrm>
        <a:prstGeom prst="rect">
          <a:avLst/>
        </a:prstGeom>
      </xdr:spPr>
    </xdr:pic>
    <xdr:clientData/>
  </xdr:twoCellAnchor>
  <xdr:twoCellAnchor editAs="oneCell">
    <xdr:from>
      <xdr:col>7</xdr:col>
      <xdr:colOff>466725</xdr:colOff>
      <xdr:row>94</xdr:row>
      <xdr:rowOff>38100</xdr:rowOff>
    </xdr:from>
    <xdr:to>
      <xdr:col>7</xdr:col>
      <xdr:colOff>1533617</xdr:colOff>
      <xdr:row>94</xdr:row>
      <xdr:rowOff>873324</xdr:rowOff>
    </xdr:to>
    <xdr:pic>
      <xdr:nvPicPr>
        <xdr:cNvPr id="33" name="Рисунок 32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5943600" y="27660600"/>
          <a:ext cx="1066892" cy="835224"/>
        </a:xfrm>
        <a:prstGeom prst="rect">
          <a:avLst/>
        </a:prstGeom>
      </xdr:spPr>
    </xdr:pic>
    <xdr:clientData/>
  </xdr:twoCellAnchor>
  <xdr:twoCellAnchor editAs="oneCell">
    <xdr:from>
      <xdr:col>7</xdr:col>
      <xdr:colOff>238125</xdr:colOff>
      <xdr:row>94</xdr:row>
      <xdr:rowOff>876301</xdr:rowOff>
    </xdr:from>
    <xdr:to>
      <xdr:col>7</xdr:col>
      <xdr:colOff>1666875</xdr:colOff>
      <xdr:row>96</xdr:row>
      <xdr:rowOff>39524</xdr:rowOff>
    </xdr:to>
    <xdr:pic>
      <xdr:nvPicPr>
        <xdr:cNvPr id="34" name="Рисунок 33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21122788">
          <a:off x="5715000" y="28498801"/>
          <a:ext cx="1428750" cy="963448"/>
        </a:xfrm>
        <a:prstGeom prst="rect">
          <a:avLst/>
        </a:prstGeom>
      </xdr:spPr>
    </xdr:pic>
    <xdr:clientData/>
  </xdr:twoCellAnchor>
  <xdr:twoCellAnchor editAs="oneCell">
    <xdr:from>
      <xdr:col>7</xdr:col>
      <xdr:colOff>328083</xdr:colOff>
      <xdr:row>96</xdr:row>
      <xdr:rowOff>71966</xdr:rowOff>
    </xdr:from>
    <xdr:to>
      <xdr:col>7</xdr:col>
      <xdr:colOff>1608666</xdr:colOff>
      <xdr:row>98</xdr:row>
      <xdr:rowOff>236866</xdr:rowOff>
    </xdr:to>
    <xdr:pic>
      <xdr:nvPicPr>
        <xdr:cNvPr id="35" name="Рисунок 34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6477000" y="36997216"/>
          <a:ext cx="1280583" cy="958650"/>
        </a:xfrm>
        <a:prstGeom prst="rect">
          <a:avLst/>
        </a:prstGeom>
      </xdr:spPr>
    </xdr:pic>
    <xdr:clientData/>
  </xdr:twoCellAnchor>
  <xdr:twoCellAnchor editAs="oneCell">
    <xdr:from>
      <xdr:col>7</xdr:col>
      <xdr:colOff>106891</xdr:colOff>
      <xdr:row>98</xdr:row>
      <xdr:rowOff>266699</xdr:rowOff>
    </xdr:from>
    <xdr:to>
      <xdr:col>7</xdr:col>
      <xdr:colOff>1894196</xdr:colOff>
      <xdr:row>102</xdr:row>
      <xdr:rowOff>346076</xdr:rowOff>
    </xdr:to>
    <xdr:pic>
      <xdr:nvPicPr>
        <xdr:cNvPr id="36" name="Рисунок 35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>
          <a:off x="6255808" y="37985699"/>
          <a:ext cx="1787305" cy="1751542"/>
        </a:xfrm>
        <a:prstGeom prst="rect">
          <a:avLst/>
        </a:prstGeom>
      </xdr:spPr>
    </xdr:pic>
    <xdr:clientData/>
  </xdr:twoCellAnchor>
  <xdr:twoCellAnchor editAs="oneCell">
    <xdr:from>
      <xdr:col>7</xdr:col>
      <xdr:colOff>651933</xdr:colOff>
      <xdr:row>105</xdr:row>
      <xdr:rowOff>33868</xdr:rowOff>
    </xdr:from>
    <xdr:to>
      <xdr:col>7</xdr:col>
      <xdr:colOff>1322916</xdr:colOff>
      <xdr:row>105</xdr:row>
      <xdr:rowOff>642974</xdr:rowOff>
    </xdr:to>
    <xdr:pic>
      <xdr:nvPicPr>
        <xdr:cNvPr id="37" name="Рисунок 36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6642100" y="35763201"/>
          <a:ext cx="670983" cy="609106"/>
        </a:xfrm>
        <a:prstGeom prst="rect">
          <a:avLst/>
        </a:prstGeom>
      </xdr:spPr>
    </xdr:pic>
    <xdr:clientData/>
  </xdr:twoCellAnchor>
  <xdr:twoCellAnchor editAs="oneCell">
    <xdr:from>
      <xdr:col>7</xdr:col>
      <xdr:colOff>122767</xdr:colOff>
      <xdr:row>113</xdr:row>
      <xdr:rowOff>223309</xdr:rowOff>
    </xdr:from>
    <xdr:to>
      <xdr:col>7</xdr:col>
      <xdr:colOff>1919483</xdr:colOff>
      <xdr:row>118</xdr:row>
      <xdr:rowOff>101601</xdr:rowOff>
    </xdr:to>
    <xdr:pic>
      <xdr:nvPicPr>
        <xdr:cNvPr id="41" name="Рисунок 40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>
          <a:off x="7224184" y="55637642"/>
          <a:ext cx="1796716" cy="1222375"/>
        </a:xfrm>
        <a:prstGeom prst="rect">
          <a:avLst/>
        </a:prstGeom>
      </xdr:spPr>
    </xdr:pic>
    <xdr:clientData/>
  </xdr:twoCellAnchor>
  <xdr:twoCellAnchor editAs="oneCell">
    <xdr:from>
      <xdr:col>7</xdr:col>
      <xdr:colOff>238124</xdr:colOff>
      <xdr:row>120</xdr:row>
      <xdr:rowOff>0</xdr:rowOff>
    </xdr:from>
    <xdr:to>
      <xdr:col>7</xdr:col>
      <xdr:colOff>1693861</xdr:colOff>
      <xdr:row>124</xdr:row>
      <xdr:rowOff>141818</xdr:rowOff>
    </xdr:to>
    <xdr:pic>
      <xdr:nvPicPr>
        <xdr:cNvPr id="42" name="Рисунок 41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6048374" y="37804725"/>
          <a:ext cx="1455737" cy="1247775"/>
        </a:xfrm>
        <a:prstGeom prst="rect">
          <a:avLst/>
        </a:prstGeom>
      </xdr:spPr>
    </xdr:pic>
    <xdr:clientData/>
  </xdr:twoCellAnchor>
  <xdr:twoCellAnchor editAs="oneCell">
    <xdr:from>
      <xdr:col>7</xdr:col>
      <xdr:colOff>428626</xdr:colOff>
      <xdr:row>149</xdr:row>
      <xdr:rowOff>224543</xdr:rowOff>
    </xdr:from>
    <xdr:to>
      <xdr:col>7</xdr:col>
      <xdr:colOff>1397000</xdr:colOff>
      <xdr:row>151</xdr:row>
      <xdr:rowOff>127502</xdr:rowOff>
    </xdr:to>
    <xdr:pic>
      <xdr:nvPicPr>
        <xdr:cNvPr id="44" name="Рисунок 43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7530043" y="69206710"/>
          <a:ext cx="968374" cy="506209"/>
        </a:xfrm>
        <a:prstGeom prst="rect">
          <a:avLst/>
        </a:prstGeom>
      </xdr:spPr>
    </xdr:pic>
    <xdr:clientData/>
  </xdr:twoCellAnchor>
  <xdr:twoCellAnchor editAs="oneCell">
    <xdr:from>
      <xdr:col>7</xdr:col>
      <xdr:colOff>188383</xdr:colOff>
      <xdr:row>152</xdr:row>
      <xdr:rowOff>50911</xdr:rowOff>
    </xdr:from>
    <xdr:to>
      <xdr:col>7</xdr:col>
      <xdr:colOff>1566333</xdr:colOff>
      <xdr:row>154</xdr:row>
      <xdr:rowOff>14032</xdr:rowOff>
    </xdr:to>
    <xdr:pic>
      <xdr:nvPicPr>
        <xdr:cNvPr id="45" name="Рисунок 44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6178550" y="46733994"/>
          <a:ext cx="1377950" cy="799205"/>
        </a:xfrm>
        <a:prstGeom prst="rect">
          <a:avLst/>
        </a:prstGeom>
      </xdr:spPr>
    </xdr:pic>
    <xdr:clientData/>
  </xdr:twoCellAnchor>
  <xdr:twoCellAnchor editAs="oneCell">
    <xdr:from>
      <xdr:col>7</xdr:col>
      <xdr:colOff>367241</xdr:colOff>
      <xdr:row>165</xdr:row>
      <xdr:rowOff>260354</xdr:rowOff>
    </xdr:from>
    <xdr:to>
      <xdr:col>7</xdr:col>
      <xdr:colOff>1701707</xdr:colOff>
      <xdr:row>169</xdr:row>
      <xdr:rowOff>88458</xdr:rowOff>
    </xdr:to>
    <xdr:pic>
      <xdr:nvPicPr>
        <xdr:cNvPr id="46" name="Рисунок 45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6516158" y="56172104"/>
          <a:ext cx="1334466" cy="1362688"/>
        </a:xfrm>
        <a:prstGeom prst="rect">
          <a:avLst/>
        </a:prstGeom>
      </xdr:spPr>
    </xdr:pic>
    <xdr:clientData/>
  </xdr:twoCellAnchor>
  <xdr:twoCellAnchor editAs="oneCell">
    <xdr:from>
      <xdr:col>7</xdr:col>
      <xdr:colOff>233892</xdr:colOff>
      <xdr:row>170</xdr:row>
      <xdr:rowOff>675669</xdr:rowOff>
    </xdr:from>
    <xdr:to>
      <xdr:col>7</xdr:col>
      <xdr:colOff>1502833</xdr:colOff>
      <xdr:row>173</xdr:row>
      <xdr:rowOff>245761</xdr:rowOff>
    </xdr:to>
    <xdr:pic>
      <xdr:nvPicPr>
        <xdr:cNvPr id="47" name="Рисунок 46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6266392" y="55063419"/>
          <a:ext cx="1268941" cy="1050701"/>
        </a:xfrm>
        <a:prstGeom prst="rect">
          <a:avLst/>
        </a:prstGeom>
      </xdr:spPr>
    </xdr:pic>
    <xdr:clientData/>
  </xdr:twoCellAnchor>
  <xdr:twoCellAnchor editAs="oneCell">
    <xdr:from>
      <xdr:col>7</xdr:col>
      <xdr:colOff>178859</xdr:colOff>
      <xdr:row>174</xdr:row>
      <xdr:rowOff>144990</xdr:rowOff>
    </xdr:from>
    <xdr:to>
      <xdr:col>7</xdr:col>
      <xdr:colOff>1831390</xdr:colOff>
      <xdr:row>178</xdr:row>
      <xdr:rowOff>250825</xdr:rowOff>
    </xdr:to>
    <xdr:pic>
      <xdr:nvPicPr>
        <xdr:cNvPr id="49" name="Рисунок 48"/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69026" y="56151990"/>
          <a:ext cx="1652531" cy="13652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57150</xdr:colOff>
      <xdr:row>182</xdr:row>
      <xdr:rowOff>76200</xdr:rowOff>
    </xdr:from>
    <xdr:to>
      <xdr:col>7</xdr:col>
      <xdr:colOff>1873915</xdr:colOff>
      <xdr:row>182</xdr:row>
      <xdr:rowOff>667563</xdr:rowOff>
    </xdr:to>
    <xdr:pic>
      <xdr:nvPicPr>
        <xdr:cNvPr id="50" name="Рисунок 49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7343775" y="61598175"/>
          <a:ext cx="1816765" cy="591363"/>
        </a:xfrm>
        <a:prstGeom prst="rect">
          <a:avLst/>
        </a:prstGeom>
      </xdr:spPr>
    </xdr:pic>
    <xdr:clientData/>
  </xdr:twoCellAnchor>
  <xdr:twoCellAnchor editAs="oneCell">
    <xdr:from>
      <xdr:col>7</xdr:col>
      <xdr:colOff>209550</xdr:colOff>
      <xdr:row>184</xdr:row>
      <xdr:rowOff>123825</xdr:rowOff>
    </xdr:from>
    <xdr:to>
      <xdr:col>7</xdr:col>
      <xdr:colOff>1544690</xdr:colOff>
      <xdr:row>184</xdr:row>
      <xdr:rowOff>678609</xdr:rowOff>
    </xdr:to>
    <xdr:pic>
      <xdr:nvPicPr>
        <xdr:cNvPr id="52" name="Рисунок 51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7496175" y="62474475"/>
          <a:ext cx="1335140" cy="554784"/>
        </a:xfrm>
        <a:prstGeom prst="rect">
          <a:avLst/>
        </a:prstGeom>
      </xdr:spPr>
    </xdr:pic>
    <xdr:clientData/>
  </xdr:twoCellAnchor>
  <xdr:twoCellAnchor editAs="oneCell">
    <xdr:from>
      <xdr:col>7</xdr:col>
      <xdr:colOff>66675</xdr:colOff>
      <xdr:row>185</xdr:row>
      <xdr:rowOff>219075</xdr:rowOff>
    </xdr:from>
    <xdr:to>
      <xdr:col>7</xdr:col>
      <xdr:colOff>1836175</xdr:colOff>
      <xdr:row>185</xdr:row>
      <xdr:rowOff>562001</xdr:rowOff>
    </xdr:to>
    <xdr:pic>
      <xdr:nvPicPr>
        <xdr:cNvPr id="53" name="Рисунок 52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7353300" y="63398400"/>
          <a:ext cx="1769500" cy="342926"/>
        </a:xfrm>
        <a:prstGeom prst="rect">
          <a:avLst/>
        </a:prstGeom>
      </xdr:spPr>
    </xdr:pic>
    <xdr:clientData/>
  </xdr:twoCellAnchor>
  <xdr:twoCellAnchor editAs="oneCell">
    <xdr:from>
      <xdr:col>7</xdr:col>
      <xdr:colOff>352425</xdr:colOff>
      <xdr:row>186</xdr:row>
      <xdr:rowOff>161925</xdr:rowOff>
    </xdr:from>
    <xdr:to>
      <xdr:col>7</xdr:col>
      <xdr:colOff>1522958</xdr:colOff>
      <xdr:row>186</xdr:row>
      <xdr:rowOff>661840</xdr:rowOff>
    </xdr:to>
    <xdr:pic>
      <xdr:nvPicPr>
        <xdr:cNvPr id="54" name="Рисунок 53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7639050" y="64169925"/>
          <a:ext cx="1170533" cy="499915"/>
        </a:xfrm>
        <a:prstGeom prst="rect">
          <a:avLst/>
        </a:prstGeom>
      </xdr:spPr>
    </xdr:pic>
    <xdr:clientData/>
  </xdr:twoCellAnchor>
  <xdr:twoCellAnchor editAs="oneCell">
    <xdr:from>
      <xdr:col>7</xdr:col>
      <xdr:colOff>381000</xdr:colOff>
      <xdr:row>187</xdr:row>
      <xdr:rowOff>228600</xdr:rowOff>
    </xdr:from>
    <xdr:to>
      <xdr:col>7</xdr:col>
      <xdr:colOff>1484472</xdr:colOff>
      <xdr:row>187</xdr:row>
      <xdr:rowOff>630971</xdr:rowOff>
    </xdr:to>
    <xdr:pic>
      <xdr:nvPicPr>
        <xdr:cNvPr id="55" name="Рисунок 54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7667625" y="65065275"/>
          <a:ext cx="1103472" cy="402371"/>
        </a:xfrm>
        <a:prstGeom prst="rect">
          <a:avLst/>
        </a:prstGeom>
      </xdr:spPr>
    </xdr:pic>
    <xdr:clientData/>
  </xdr:twoCellAnchor>
  <xdr:twoCellAnchor editAs="oneCell">
    <xdr:from>
      <xdr:col>7</xdr:col>
      <xdr:colOff>333375</xdr:colOff>
      <xdr:row>188</xdr:row>
      <xdr:rowOff>180975</xdr:rowOff>
    </xdr:from>
    <xdr:to>
      <xdr:col>7</xdr:col>
      <xdr:colOff>1741673</xdr:colOff>
      <xdr:row>188</xdr:row>
      <xdr:rowOff>686987</xdr:rowOff>
    </xdr:to>
    <xdr:pic>
      <xdr:nvPicPr>
        <xdr:cNvPr id="56" name="Рисунок 55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7620000" y="65846325"/>
          <a:ext cx="1408298" cy="506012"/>
        </a:xfrm>
        <a:prstGeom prst="rect">
          <a:avLst/>
        </a:prstGeom>
      </xdr:spPr>
    </xdr:pic>
    <xdr:clientData/>
  </xdr:twoCellAnchor>
  <xdr:twoCellAnchor editAs="oneCell">
    <xdr:from>
      <xdr:col>7</xdr:col>
      <xdr:colOff>133351</xdr:colOff>
      <xdr:row>195</xdr:row>
      <xdr:rowOff>32809</xdr:rowOff>
    </xdr:from>
    <xdr:to>
      <xdr:col>7</xdr:col>
      <xdr:colOff>1663580</xdr:colOff>
      <xdr:row>195</xdr:row>
      <xdr:rowOff>618076</xdr:rowOff>
    </xdr:to>
    <xdr:pic>
      <xdr:nvPicPr>
        <xdr:cNvPr id="57" name="Рисунок 56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7234768" y="85112226"/>
          <a:ext cx="1530229" cy="585267"/>
        </a:xfrm>
        <a:prstGeom prst="rect">
          <a:avLst/>
        </a:prstGeom>
      </xdr:spPr>
    </xdr:pic>
    <xdr:clientData/>
  </xdr:twoCellAnchor>
  <xdr:twoCellAnchor editAs="oneCell">
    <xdr:from>
      <xdr:col>7</xdr:col>
      <xdr:colOff>158749</xdr:colOff>
      <xdr:row>195</xdr:row>
      <xdr:rowOff>229658</xdr:rowOff>
    </xdr:from>
    <xdr:to>
      <xdr:col>7</xdr:col>
      <xdr:colOff>1762136</xdr:colOff>
      <xdr:row>198</xdr:row>
      <xdr:rowOff>38112</xdr:rowOff>
    </xdr:to>
    <xdr:pic>
      <xdr:nvPicPr>
        <xdr:cNvPr id="58" name="Рисунок 57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7260166" y="85742991"/>
          <a:ext cx="1603387" cy="1597038"/>
        </a:xfrm>
        <a:prstGeom prst="rect">
          <a:avLst/>
        </a:prstGeom>
      </xdr:spPr>
    </xdr:pic>
    <xdr:clientData/>
  </xdr:twoCellAnchor>
  <xdr:twoCellAnchor editAs="oneCell">
    <xdr:from>
      <xdr:col>7</xdr:col>
      <xdr:colOff>482600</xdr:colOff>
      <xdr:row>198</xdr:row>
      <xdr:rowOff>53975</xdr:rowOff>
    </xdr:from>
    <xdr:to>
      <xdr:col>7</xdr:col>
      <xdr:colOff>1471083</xdr:colOff>
      <xdr:row>198</xdr:row>
      <xdr:rowOff>731792</xdr:rowOff>
    </xdr:to>
    <xdr:pic>
      <xdr:nvPicPr>
        <xdr:cNvPr id="59" name="Рисунок 58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234527">
          <a:off x="6472767" y="69078475"/>
          <a:ext cx="988483" cy="677817"/>
        </a:xfrm>
        <a:prstGeom prst="rect">
          <a:avLst/>
        </a:prstGeom>
      </xdr:spPr>
    </xdr:pic>
    <xdr:clientData/>
  </xdr:twoCellAnchor>
  <xdr:twoCellAnchor editAs="oneCell">
    <xdr:from>
      <xdr:col>7</xdr:col>
      <xdr:colOff>178858</xdr:colOff>
      <xdr:row>221</xdr:row>
      <xdr:rowOff>5292</xdr:rowOff>
    </xdr:from>
    <xdr:to>
      <xdr:col>7</xdr:col>
      <xdr:colOff>1782245</xdr:colOff>
      <xdr:row>221</xdr:row>
      <xdr:rowOff>870999</xdr:rowOff>
    </xdr:to>
    <xdr:pic>
      <xdr:nvPicPr>
        <xdr:cNvPr id="71" name="Рисунок 70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7280275" y="105955042"/>
          <a:ext cx="1603387" cy="865707"/>
        </a:xfrm>
        <a:prstGeom prst="rect">
          <a:avLst/>
        </a:prstGeom>
      </xdr:spPr>
    </xdr:pic>
    <xdr:clientData/>
  </xdr:twoCellAnchor>
  <xdr:twoCellAnchor editAs="oneCell">
    <xdr:from>
      <xdr:col>7</xdr:col>
      <xdr:colOff>202143</xdr:colOff>
      <xdr:row>230</xdr:row>
      <xdr:rowOff>55034</xdr:rowOff>
    </xdr:from>
    <xdr:to>
      <xdr:col>7</xdr:col>
      <xdr:colOff>1788583</xdr:colOff>
      <xdr:row>230</xdr:row>
      <xdr:rowOff>850443</xdr:rowOff>
    </xdr:to>
    <xdr:pic>
      <xdr:nvPicPr>
        <xdr:cNvPr id="66" name="Рисунок 65"/>
        <xdr:cNvPicPr>
          <a:picLocks noChangeAspect="1" noChangeArrowheads="1"/>
        </xdr:cNvPicPr>
      </xdr:nvPicPr>
      <xdr:blipFill>
        <a:blip xmlns:r="http://schemas.openxmlformats.org/officeDocument/2006/relationships" r:embed="rId4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03560" y="106417534"/>
          <a:ext cx="1586440" cy="79540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28575</xdr:colOff>
      <xdr:row>126</xdr:row>
      <xdr:rowOff>19050</xdr:rowOff>
    </xdr:from>
    <xdr:to>
      <xdr:col>7</xdr:col>
      <xdr:colOff>1890416</xdr:colOff>
      <xdr:row>130</xdr:row>
      <xdr:rowOff>28573</xdr:rowOff>
    </xdr:to>
    <xdr:pic>
      <xdr:nvPicPr>
        <xdr:cNvPr id="13" name="Рисунок 12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>
          <a:off x="5838825" y="39804975"/>
          <a:ext cx="1861841" cy="1285875"/>
        </a:xfrm>
        <a:prstGeom prst="rect">
          <a:avLst/>
        </a:prstGeom>
      </xdr:spPr>
    </xdr:pic>
    <xdr:clientData/>
  </xdr:twoCellAnchor>
  <xdr:twoCellAnchor editAs="oneCell">
    <xdr:from>
      <xdr:col>7</xdr:col>
      <xdr:colOff>411691</xdr:colOff>
      <xdr:row>154</xdr:row>
      <xdr:rowOff>0</xdr:rowOff>
    </xdr:from>
    <xdr:to>
      <xdr:col>7</xdr:col>
      <xdr:colOff>1407584</xdr:colOff>
      <xdr:row>156</xdr:row>
      <xdr:rowOff>278932</xdr:rowOff>
    </xdr:to>
    <xdr:pic>
      <xdr:nvPicPr>
        <xdr:cNvPr id="15" name="Рисунок 14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>
          <a:off x="6444191" y="48183801"/>
          <a:ext cx="995893" cy="818682"/>
        </a:xfrm>
        <a:prstGeom prst="rect">
          <a:avLst/>
        </a:prstGeom>
      </xdr:spPr>
    </xdr:pic>
    <xdr:clientData/>
  </xdr:twoCellAnchor>
  <xdr:twoCellAnchor editAs="oneCell">
    <xdr:from>
      <xdr:col>7</xdr:col>
      <xdr:colOff>340780</xdr:colOff>
      <xdr:row>157</xdr:row>
      <xdr:rowOff>109007</xdr:rowOff>
    </xdr:from>
    <xdr:to>
      <xdr:col>7</xdr:col>
      <xdr:colOff>1640416</xdr:colOff>
      <xdr:row>158</xdr:row>
      <xdr:rowOff>453680</xdr:rowOff>
    </xdr:to>
    <xdr:pic>
      <xdr:nvPicPr>
        <xdr:cNvPr id="25" name="Рисунок 24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>
          <a:off x="6489697" y="52422424"/>
          <a:ext cx="1299636" cy="969089"/>
        </a:xfrm>
        <a:prstGeom prst="rect">
          <a:avLst/>
        </a:prstGeom>
      </xdr:spPr>
    </xdr:pic>
    <xdr:clientData/>
  </xdr:twoCellAnchor>
  <xdr:twoCellAnchor editAs="oneCell">
    <xdr:from>
      <xdr:col>7</xdr:col>
      <xdr:colOff>407217</xdr:colOff>
      <xdr:row>159</xdr:row>
      <xdr:rowOff>77258</xdr:rowOff>
    </xdr:from>
    <xdr:to>
      <xdr:col>7</xdr:col>
      <xdr:colOff>1770790</xdr:colOff>
      <xdr:row>161</xdr:row>
      <xdr:rowOff>144992</xdr:rowOff>
    </xdr:to>
    <xdr:pic>
      <xdr:nvPicPr>
        <xdr:cNvPr id="30" name="Рисунок 29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>
          <a:off x="6556134" y="53131508"/>
          <a:ext cx="1363573" cy="882650"/>
        </a:xfrm>
        <a:prstGeom prst="rect">
          <a:avLst/>
        </a:prstGeom>
      </xdr:spPr>
    </xdr:pic>
    <xdr:clientData/>
  </xdr:twoCellAnchor>
  <xdr:twoCellAnchor editAs="oneCell">
    <xdr:from>
      <xdr:col>7</xdr:col>
      <xdr:colOff>335491</xdr:colOff>
      <xdr:row>162</xdr:row>
      <xdr:rowOff>84667</xdr:rowOff>
    </xdr:from>
    <xdr:to>
      <xdr:col>7</xdr:col>
      <xdr:colOff>1545167</xdr:colOff>
      <xdr:row>164</xdr:row>
      <xdr:rowOff>348079</xdr:rowOff>
    </xdr:to>
    <xdr:pic>
      <xdr:nvPicPr>
        <xdr:cNvPr id="79" name="Рисунок 78"/>
        <xdr:cNvPicPr>
          <a:picLocks noChangeAspect="1" noChangeArrowheads="1"/>
        </xdr:cNvPicPr>
      </xdr:nvPicPr>
      <xdr:blipFill>
        <a:blip xmlns:r="http://schemas.openxmlformats.org/officeDocument/2006/relationships" r:embed="rId4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25658" y="50778834"/>
          <a:ext cx="1209676" cy="104657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476250</xdr:colOff>
      <xdr:row>93</xdr:row>
      <xdr:rowOff>58005</xdr:rowOff>
    </xdr:from>
    <xdr:to>
      <xdr:col>7</xdr:col>
      <xdr:colOff>1419225</xdr:colOff>
      <xdr:row>93</xdr:row>
      <xdr:rowOff>557895</xdr:rowOff>
    </xdr:to>
    <xdr:pic>
      <xdr:nvPicPr>
        <xdr:cNvPr id="38" name="Рисунок 37"/>
        <xdr:cNvPicPr>
          <a:picLocks noChangeAspect="1"/>
        </xdr:cNvPicPr>
      </xdr:nvPicPr>
      <xdr:blipFill>
        <a:blip xmlns:r="http://schemas.openxmlformats.org/officeDocument/2006/relationships" r:embed="rId47" cstate="print"/>
        <a:stretch>
          <a:fillRect/>
        </a:stretch>
      </xdr:blipFill>
      <xdr:spPr>
        <a:xfrm>
          <a:off x="5953125" y="27061380"/>
          <a:ext cx="942975" cy="499890"/>
        </a:xfrm>
        <a:prstGeom prst="rect">
          <a:avLst/>
        </a:prstGeom>
      </xdr:spPr>
    </xdr:pic>
    <xdr:clientData/>
  </xdr:twoCellAnchor>
  <xdr:twoCellAnchor editAs="oneCell">
    <xdr:from>
      <xdr:col>7</xdr:col>
      <xdr:colOff>247650</xdr:colOff>
      <xdr:row>181</xdr:row>
      <xdr:rowOff>85725</xdr:rowOff>
    </xdr:from>
    <xdr:to>
      <xdr:col>7</xdr:col>
      <xdr:colOff>1588886</xdr:colOff>
      <xdr:row>181</xdr:row>
      <xdr:rowOff>567351</xdr:rowOff>
    </xdr:to>
    <xdr:pic>
      <xdr:nvPicPr>
        <xdr:cNvPr id="48" name="Рисунок 47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>
          <a:off x="7534275" y="104613075"/>
          <a:ext cx="1341236" cy="481626"/>
        </a:xfrm>
        <a:prstGeom prst="rect">
          <a:avLst/>
        </a:prstGeom>
      </xdr:spPr>
    </xdr:pic>
    <xdr:clientData/>
  </xdr:twoCellAnchor>
  <xdr:twoCellAnchor editAs="oneCell">
    <xdr:from>
      <xdr:col>7</xdr:col>
      <xdr:colOff>143933</xdr:colOff>
      <xdr:row>190</xdr:row>
      <xdr:rowOff>19051</xdr:rowOff>
    </xdr:from>
    <xdr:to>
      <xdr:col>7</xdr:col>
      <xdr:colOff>1643679</xdr:colOff>
      <xdr:row>191</xdr:row>
      <xdr:rowOff>314811</xdr:rowOff>
    </xdr:to>
    <xdr:pic>
      <xdr:nvPicPr>
        <xdr:cNvPr id="61" name="Рисунок 60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>
          <a:off x="6134100" y="64852551"/>
          <a:ext cx="1499746" cy="697926"/>
        </a:xfrm>
        <a:prstGeom prst="rect">
          <a:avLst/>
        </a:prstGeom>
      </xdr:spPr>
    </xdr:pic>
    <xdr:clientData/>
  </xdr:twoCellAnchor>
  <xdr:twoCellAnchor editAs="oneCell">
    <xdr:from>
      <xdr:col>7</xdr:col>
      <xdr:colOff>341534</xdr:colOff>
      <xdr:row>199</xdr:row>
      <xdr:rowOff>60520</xdr:rowOff>
    </xdr:from>
    <xdr:to>
      <xdr:col>7</xdr:col>
      <xdr:colOff>1491694</xdr:colOff>
      <xdr:row>201</xdr:row>
      <xdr:rowOff>274112</xdr:rowOff>
    </xdr:to>
    <xdr:pic>
      <xdr:nvPicPr>
        <xdr:cNvPr id="65" name="Рисунок 64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>
          <a:off x="6331701" y="68788687"/>
          <a:ext cx="1150160" cy="1134342"/>
        </a:xfrm>
        <a:prstGeom prst="rect">
          <a:avLst/>
        </a:prstGeom>
      </xdr:spPr>
    </xdr:pic>
    <xdr:clientData/>
  </xdr:twoCellAnchor>
  <xdr:twoCellAnchor editAs="oneCell">
    <xdr:from>
      <xdr:col>7</xdr:col>
      <xdr:colOff>137584</xdr:colOff>
      <xdr:row>201</xdr:row>
      <xdr:rowOff>37265</xdr:rowOff>
    </xdr:from>
    <xdr:to>
      <xdr:col>7</xdr:col>
      <xdr:colOff>1820333</xdr:colOff>
      <xdr:row>204</xdr:row>
      <xdr:rowOff>290394</xdr:rowOff>
    </xdr:to>
    <xdr:pic>
      <xdr:nvPicPr>
        <xdr:cNvPr id="67" name="Рисунок 66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>
          <a:off x="6127751" y="69516848"/>
          <a:ext cx="1682749" cy="1671297"/>
        </a:xfrm>
        <a:prstGeom prst="rect">
          <a:avLst/>
        </a:prstGeom>
      </xdr:spPr>
    </xdr:pic>
    <xdr:clientData/>
  </xdr:twoCellAnchor>
  <xdr:twoCellAnchor editAs="oneCell">
    <xdr:from>
      <xdr:col>7</xdr:col>
      <xdr:colOff>23283</xdr:colOff>
      <xdr:row>204</xdr:row>
      <xdr:rowOff>292101</xdr:rowOff>
    </xdr:from>
    <xdr:to>
      <xdr:col>7</xdr:col>
      <xdr:colOff>1827855</xdr:colOff>
      <xdr:row>209</xdr:row>
      <xdr:rowOff>314859</xdr:rowOff>
    </xdr:to>
    <xdr:pic>
      <xdr:nvPicPr>
        <xdr:cNvPr id="80" name="Рисунок 79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>
          <a:off x="6013450" y="74629434"/>
          <a:ext cx="1804572" cy="1737257"/>
        </a:xfrm>
        <a:prstGeom prst="rect">
          <a:avLst/>
        </a:prstGeom>
      </xdr:spPr>
    </xdr:pic>
    <xdr:clientData/>
  </xdr:twoCellAnchor>
  <xdr:twoCellAnchor editAs="oneCell">
    <xdr:from>
      <xdr:col>7</xdr:col>
      <xdr:colOff>482602</xdr:colOff>
      <xdr:row>179</xdr:row>
      <xdr:rowOff>0</xdr:rowOff>
    </xdr:from>
    <xdr:to>
      <xdr:col>7</xdr:col>
      <xdr:colOff>1682752</xdr:colOff>
      <xdr:row>180</xdr:row>
      <xdr:rowOff>328952</xdr:rowOff>
    </xdr:to>
    <xdr:pic>
      <xdr:nvPicPr>
        <xdr:cNvPr id="81" name="Рисунок 80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>
          <a:off x="7584019" y="74559584"/>
          <a:ext cx="1200150" cy="1027452"/>
        </a:xfrm>
        <a:prstGeom prst="rect">
          <a:avLst/>
        </a:prstGeom>
      </xdr:spPr>
    </xdr:pic>
    <xdr:clientData/>
  </xdr:twoCellAnchor>
  <xdr:twoCellAnchor editAs="oneCell">
    <xdr:from>
      <xdr:col>7</xdr:col>
      <xdr:colOff>333375</xdr:colOff>
      <xdr:row>79</xdr:row>
      <xdr:rowOff>66676</xdr:rowOff>
    </xdr:from>
    <xdr:to>
      <xdr:col>7</xdr:col>
      <xdr:colOff>1676400</xdr:colOff>
      <xdr:row>79</xdr:row>
      <xdr:rowOff>702846</xdr:rowOff>
    </xdr:to>
    <xdr:pic>
      <xdr:nvPicPr>
        <xdr:cNvPr id="82" name="Рисунок 81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>
          <a:off x="5810250" y="21307426"/>
          <a:ext cx="1343025" cy="636170"/>
        </a:xfrm>
        <a:prstGeom prst="rect">
          <a:avLst/>
        </a:prstGeom>
      </xdr:spPr>
    </xdr:pic>
    <xdr:clientData/>
  </xdr:twoCellAnchor>
  <xdr:twoCellAnchor editAs="oneCell">
    <xdr:from>
      <xdr:col>7</xdr:col>
      <xdr:colOff>47625</xdr:colOff>
      <xdr:row>83</xdr:row>
      <xdr:rowOff>28575</xdr:rowOff>
    </xdr:from>
    <xdr:to>
      <xdr:col>7</xdr:col>
      <xdr:colOff>1888777</xdr:colOff>
      <xdr:row>83</xdr:row>
      <xdr:rowOff>741869</xdr:rowOff>
    </xdr:to>
    <xdr:pic>
      <xdr:nvPicPr>
        <xdr:cNvPr id="83" name="Рисунок 82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>
          <a:off x="7334250" y="44272200"/>
          <a:ext cx="1841152" cy="713294"/>
        </a:xfrm>
        <a:prstGeom prst="rect">
          <a:avLst/>
        </a:prstGeom>
      </xdr:spPr>
    </xdr:pic>
    <xdr:clientData/>
  </xdr:twoCellAnchor>
  <xdr:twoCellAnchor editAs="oneCell">
    <xdr:from>
      <xdr:col>7</xdr:col>
      <xdr:colOff>268817</xdr:colOff>
      <xdr:row>252</xdr:row>
      <xdr:rowOff>95250</xdr:rowOff>
    </xdr:from>
    <xdr:to>
      <xdr:col>7</xdr:col>
      <xdr:colOff>1878300</xdr:colOff>
      <xdr:row>252</xdr:row>
      <xdr:rowOff>565743</xdr:rowOff>
    </xdr:to>
    <xdr:pic>
      <xdr:nvPicPr>
        <xdr:cNvPr id="84" name="Рисунок 83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>
          <a:off x="7370234" y="113919000"/>
          <a:ext cx="1609483" cy="470493"/>
        </a:xfrm>
        <a:prstGeom prst="rect">
          <a:avLst/>
        </a:prstGeom>
      </xdr:spPr>
    </xdr:pic>
    <xdr:clientData/>
  </xdr:twoCellAnchor>
  <xdr:oneCellAnchor>
    <xdr:from>
      <xdr:col>7</xdr:col>
      <xdr:colOff>657224</xdr:colOff>
      <xdr:row>236</xdr:row>
      <xdr:rowOff>0</xdr:rowOff>
    </xdr:from>
    <xdr:ext cx="0" cy="800100"/>
    <xdr:pic>
      <xdr:nvPicPr>
        <xdr:cNvPr id="89" name="Рисунок 88"/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7755" t="14205" r="14773" b="17614"/>
        <a:stretch/>
      </xdr:blipFill>
      <xdr:spPr>
        <a:xfrm>
          <a:off x="7943849" y="1219200"/>
          <a:ext cx="0" cy="800100"/>
        </a:xfrm>
        <a:prstGeom prst="rect">
          <a:avLst/>
        </a:prstGeom>
      </xdr:spPr>
    </xdr:pic>
    <xdr:clientData/>
  </xdr:oneCellAnchor>
  <xdr:oneCellAnchor>
    <xdr:from>
      <xdr:col>7</xdr:col>
      <xdr:colOff>571500</xdr:colOff>
      <xdr:row>241</xdr:row>
      <xdr:rowOff>342900</xdr:rowOff>
    </xdr:from>
    <xdr:ext cx="1032000" cy="2047875"/>
    <xdr:pic>
      <xdr:nvPicPr>
        <xdr:cNvPr id="90" name="Рисунок 89"/>
        <xdr:cNvPicPr>
          <a:picLocks noChangeAspect="1" noChangeArrowheads="1"/>
        </xdr:cNvPicPr>
      </xdr:nvPicPr>
      <xdr:blipFill>
        <a:blip xmlns:r="http://schemas.openxmlformats.org/officeDocument/2006/relationships" r:embed="rId5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58125" y="6781800"/>
          <a:ext cx="1032000" cy="2047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776816</xdr:colOff>
      <xdr:row>236</xdr:row>
      <xdr:rowOff>270933</xdr:rowOff>
    </xdr:from>
    <xdr:ext cx="842433" cy="864798"/>
    <xdr:pic>
      <xdr:nvPicPr>
        <xdr:cNvPr id="92" name="Рисунок 91"/>
        <xdr:cNvPicPr>
          <a:picLocks noChangeAspect="1" noChangeArrowheads="1"/>
        </xdr:cNvPicPr>
      </xdr:nvPicPr>
      <xdr:blipFill>
        <a:blip xmlns:r="http://schemas.openxmlformats.org/officeDocument/2006/relationships" r:embed="rId5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66983" y="81222850"/>
          <a:ext cx="842433" cy="86479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>
    <xdr:from>
      <xdr:col>7</xdr:col>
      <xdr:colOff>375709</xdr:colOff>
      <xdr:row>251</xdr:row>
      <xdr:rowOff>68792</xdr:rowOff>
    </xdr:from>
    <xdr:to>
      <xdr:col>7</xdr:col>
      <xdr:colOff>1587500</xdr:colOff>
      <xdr:row>251</xdr:row>
      <xdr:rowOff>756333</xdr:rowOff>
    </xdr:to>
    <xdr:pic>
      <xdr:nvPicPr>
        <xdr:cNvPr id="85" name="Picture 25761" descr="930220W_"/>
        <xdr:cNvPicPr>
          <a:picLocks noChangeAspect="1" noChangeArrowheads="1"/>
        </xdr:cNvPicPr>
      </xdr:nvPicPr>
      <xdr:blipFill>
        <a:blip xmlns:r="http://schemas.openxmlformats.org/officeDocument/2006/relationships" r:embed="rId5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65876" y="88312625"/>
          <a:ext cx="1211791" cy="6875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333375</xdr:colOff>
      <xdr:row>85</xdr:row>
      <xdr:rowOff>95249</xdr:rowOff>
    </xdr:from>
    <xdr:to>
      <xdr:col>7</xdr:col>
      <xdr:colOff>1668223</xdr:colOff>
      <xdr:row>88</xdr:row>
      <xdr:rowOff>95250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>
          <a:off x="5810250" y="24622124"/>
          <a:ext cx="1334848" cy="1019175"/>
        </a:xfrm>
        <a:prstGeom prst="rect">
          <a:avLst/>
        </a:prstGeom>
      </xdr:spPr>
    </xdr:pic>
    <xdr:clientData/>
  </xdr:twoCellAnchor>
  <xdr:twoCellAnchor editAs="oneCell">
    <xdr:from>
      <xdr:col>7</xdr:col>
      <xdr:colOff>409575</xdr:colOff>
      <xdr:row>90</xdr:row>
      <xdr:rowOff>47625</xdr:rowOff>
    </xdr:from>
    <xdr:to>
      <xdr:col>7</xdr:col>
      <xdr:colOff>1495425</xdr:colOff>
      <xdr:row>90</xdr:row>
      <xdr:rowOff>741541</xdr:rowOff>
    </xdr:to>
    <xdr:pic>
      <xdr:nvPicPr>
        <xdr:cNvPr id="28" name="Рисунок 27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>
          <a:off x="5886450" y="26212800"/>
          <a:ext cx="1085850" cy="693916"/>
        </a:xfrm>
        <a:prstGeom prst="rect">
          <a:avLst/>
        </a:prstGeom>
      </xdr:spPr>
    </xdr:pic>
    <xdr:clientData/>
  </xdr:twoCellAnchor>
  <xdr:twoCellAnchor editAs="oneCell">
    <xdr:from>
      <xdr:col>7</xdr:col>
      <xdr:colOff>142874</xdr:colOff>
      <xdr:row>133</xdr:row>
      <xdr:rowOff>28575</xdr:rowOff>
    </xdr:from>
    <xdr:to>
      <xdr:col>7</xdr:col>
      <xdr:colOff>1746355</xdr:colOff>
      <xdr:row>136</xdr:row>
      <xdr:rowOff>63313</xdr:rowOff>
    </xdr:to>
    <xdr:pic>
      <xdr:nvPicPr>
        <xdr:cNvPr id="40" name="Рисунок 39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>
          <a:off x="5953124" y="42090975"/>
          <a:ext cx="1603481" cy="863413"/>
        </a:xfrm>
        <a:prstGeom prst="rect">
          <a:avLst/>
        </a:prstGeom>
      </xdr:spPr>
    </xdr:pic>
    <xdr:clientData/>
  </xdr:twoCellAnchor>
  <xdr:twoCellAnchor editAs="oneCell">
    <xdr:from>
      <xdr:col>7</xdr:col>
      <xdr:colOff>366184</xdr:colOff>
      <xdr:row>179</xdr:row>
      <xdr:rowOff>568325</xdr:rowOff>
    </xdr:from>
    <xdr:to>
      <xdr:col>7</xdr:col>
      <xdr:colOff>1587500</xdr:colOff>
      <xdr:row>181</xdr:row>
      <xdr:rowOff>61840</xdr:rowOff>
    </xdr:to>
    <xdr:pic>
      <xdr:nvPicPr>
        <xdr:cNvPr id="51" name="Рисунок 50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>
          <a:off x="6356351" y="58183992"/>
          <a:ext cx="1221316" cy="901099"/>
        </a:xfrm>
        <a:prstGeom prst="rect">
          <a:avLst/>
        </a:prstGeom>
      </xdr:spPr>
    </xdr:pic>
    <xdr:clientData/>
  </xdr:twoCellAnchor>
  <xdr:twoCellAnchor editAs="oneCell">
    <xdr:from>
      <xdr:col>7</xdr:col>
      <xdr:colOff>36838</xdr:colOff>
      <xdr:row>18</xdr:row>
      <xdr:rowOff>85725</xdr:rowOff>
    </xdr:from>
    <xdr:to>
      <xdr:col>7</xdr:col>
      <xdr:colOff>1866899</xdr:colOff>
      <xdr:row>20</xdr:row>
      <xdr:rowOff>380999</xdr:rowOff>
    </xdr:to>
    <xdr:pic>
      <xdr:nvPicPr>
        <xdr:cNvPr id="87" name="Рисунок 86" descr="Набор кисти плоские 3/4 &quot;-1,5&quot; (3шт) из светлой щетины &quot;Workman&quot;"/>
        <xdr:cNvPicPr>
          <a:picLocks noChangeAspect="1" noChangeArrowheads="1"/>
        </xdr:cNvPicPr>
      </xdr:nvPicPr>
      <xdr:blipFill>
        <a:blip xmlns:r="http://schemas.openxmlformats.org/officeDocument/2006/relationships" r:embed="rId6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47088" y="7210425"/>
          <a:ext cx="1830061" cy="13144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455083</xdr:colOff>
      <xdr:row>219</xdr:row>
      <xdr:rowOff>31749</xdr:rowOff>
    </xdr:from>
    <xdr:to>
      <xdr:col>7</xdr:col>
      <xdr:colOff>1558555</xdr:colOff>
      <xdr:row>219</xdr:row>
      <xdr:rowOff>976711</xdr:rowOff>
    </xdr:to>
    <xdr:pic>
      <xdr:nvPicPr>
        <xdr:cNvPr id="60" name="Рисунок 59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>
          <a:off x="6265333" y="101705832"/>
          <a:ext cx="1103472" cy="944962"/>
        </a:xfrm>
        <a:prstGeom prst="rect">
          <a:avLst/>
        </a:prstGeom>
      </xdr:spPr>
    </xdr:pic>
    <xdr:clientData/>
  </xdr:twoCellAnchor>
  <xdr:twoCellAnchor editAs="oneCell">
    <xdr:from>
      <xdr:col>7</xdr:col>
      <xdr:colOff>169333</xdr:colOff>
      <xdr:row>220</xdr:row>
      <xdr:rowOff>84666</xdr:rowOff>
    </xdr:from>
    <xdr:to>
      <xdr:col>7</xdr:col>
      <xdr:colOff>1742237</xdr:colOff>
      <xdr:row>220</xdr:row>
      <xdr:rowOff>889408</xdr:rowOff>
    </xdr:to>
    <xdr:pic>
      <xdr:nvPicPr>
        <xdr:cNvPr id="63" name="Рисунок 62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>
          <a:off x="5979583" y="102806499"/>
          <a:ext cx="1572904" cy="804742"/>
        </a:xfrm>
        <a:prstGeom prst="rect">
          <a:avLst/>
        </a:prstGeom>
      </xdr:spPr>
    </xdr:pic>
    <xdr:clientData/>
  </xdr:twoCellAnchor>
  <xdr:twoCellAnchor editAs="oneCell">
    <xdr:from>
      <xdr:col>7</xdr:col>
      <xdr:colOff>349251</xdr:colOff>
      <xdr:row>59</xdr:row>
      <xdr:rowOff>256861</xdr:rowOff>
    </xdr:from>
    <xdr:to>
      <xdr:col>7</xdr:col>
      <xdr:colOff>1788583</xdr:colOff>
      <xdr:row>61</xdr:row>
      <xdr:rowOff>212799</xdr:rowOff>
    </xdr:to>
    <xdr:pic>
      <xdr:nvPicPr>
        <xdr:cNvPr id="94" name="Рисунок 93" descr="Petramart - Стройматериалы для Вас. - Продукт - Телескопичес…"/>
        <xdr:cNvPicPr>
          <a:picLocks noChangeAspect="1" noChangeArrowheads="1"/>
        </xdr:cNvPicPr>
      </xdr:nvPicPr>
      <xdr:blipFill>
        <a:blip xmlns:r="http://schemas.openxmlformats.org/officeDocument/2006/relationships" r:embed="rId6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50668" y="29657361"/>
          <a:ext cx="1439332" cy="90843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486832</xdr:colOff>
      <xdr:row>238</xdr:row>
      <xdr:rowOff>89156</xdr:rowOff>
    </xdr:from>
    <xdr:to>
      <xdr:col>7</xdr:col>
      <xdr:colOff>1555749</xdr:colOff>
      <xdr:row>238</xdr:row>
      <xdr:rowOff>1186769</xdr:rowOff>
    </xdr:to>
    <xdr:pic>
      <xdr:nvPicPr>
        <xdr:cNvPr id="68" name="Рисунок 67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>
          <a:off x="6635749" y="96545656"/>
          <a:ext cx="1068917" cy="1097613"/>
        </a:xfrm>
        <a:prstGeom prst="rect">
          <a:avLst/>
        </a:prstGeom>
      </xdr:spPr>
    </xdr:pic>
    <xdr:clientData/>
  </xdr:twoCellAnchor>
  <xdr:twoCellAnchor editAs="oneCell">
    <xdr:from>
      <xdr:col>5</xdr:col>
      <xdr:colOff>18457</xdr:colOff>
      <xdr:row>0</xdr:row>
      <xdr:rowOff>34530</xdr:rowOff>
    </xdr:from>
    <xdr:to>
      <xdr:col>7</xdr:col>
      <xdr:colOff>1968501</xdr:colOff>
      <xdr:row>0</xdr:row>
      <xdr:rowOff>825499</xdr:rowOff>
    </xdr:to>
    <xdr:pic>
      <xdr:nvPicPr>
        <xdr:cNvPr id="95" name="Рисунок 221"/>
        <xdr:cNvPicPr>
          <a:picLocks noChangeAspect="1"/>
        </xdr:cNvPicPr>
      </xdr:nvPicPr>
      <xdr:blipFill>
        <a:blip xmlns:r="http://schemas.openxmlformats.org/officeDocument/2006/relationships" r:embed="rId6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73624" y="34530"/>
          <a:ext cx="2563877" cy="7909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21167</xdr:colOff>
      <xdr:row>0</xdr:row>
      <xdr:rowOff>814917</xdr:rowOff>
    </xdr:from>
    <xdr:to>
      <xdr:col>7</xdr:col>
      <xdr:colOff>1966384</xdr:colOff>
      <xdr:row>0</xdr:row>
      <xdr:rowOff>1608667</xdr:rowOff>
    </xdr:to>
    <xdr:pic>
      <xdr:nvPicPr>
        <xdr:cNvPr id="96" name="Рисунок 95"/>
        <xdr:cNvPicPr>
          <a:picLocks noChangeAspect="1" noChangeArrowheads="1"/>
        </xdr:cNvPicPr>
      </xdr:nvPicPr>
      <xdr:blipFill>
        <a:blip xmlns:r="http://schemas.openxmlformats.org/officeDocument/2006/relationships" r:embed="rId7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76334" y="814917"/>
          <a:ext cx="2559050" cy="793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259931</xdr:colOff>
      <xdr:row>216</xdr:row>
      <xdr:rowOff>36401</xdr:rowOff>
    </xdr:from>
    <xdr:to>
      <xdr:col>7</xdr:col>
      <xdr:colOff>1614598</xdr:colOff>
      <xdr:row>216</xdr:row>
      <xdr:rowOff>937266</xdr:rowOff>
    </xdr:to>
    <xdr:pic>
      <xdr:nvPicPr>
        <xdr:cNvPr id="99" name="Рисунок 98"/>
        <xdr:cNvPicPr>
          <a:picLocks noChangeAspect="1" noChangeArrowheads="1"/>
        </xdr:cNvPicPr>
      </xdr:nvPicPr>
      <xdr:blipFill>
        <a:blip xmlns:r="http://schemas.openxmlformats.org/officeDocument/2006/relationships" r:embed="rId7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16200000">
          <a:off x="6476999" y="75554417"/>
          <a:ext cx="900865" cy="135466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300946</xdr:colOff>
      <xdr:row>209</xdr:row>
      <xdr:rowOff>16554</xdr:rowOff>
    </xdr:from>
    <xdr:to>
      <xdr:col>7</xdr:col>
      <xdr:colOff>1714500</xdr:colOff>
      <xdr:row>209</xdr:row>
      <xdr:rowOff>700088</xdr:rowOff>
    </xdr:to>
    <xdr:pic>
      <xdr:nvPicPr>
        <xdr:cNvPr id="100" name="Рисунок 99"/>
        <xdr:cNvPicPr>
          <a:picLocks noChangeAspect="1" noChangeArrowheads="1"/>
        </xdr:cNvPicPr>
      </xdr:nvPicPr>
      <xdr:blipFill>
        <a:blip xmlns:r="http://schemas.openxmlformats.org/officeDocument/2006/relationships" r:embed="rId7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16200000">
          <a:off x="6656123" y="75396461"/>
          <a:ext cx="683534" cy="141355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365124</xdr:colOff>
      <xdr:row>194</xdr:row>
      <xdr:rowOff>47625</xdr:rowOff>
    </xdr:from>
    <xdr:to>
      <xdr:col>7</xdr:col>
      <xdr:colOff>1652256</xdr:colOff>
      <xdr:row>194</xdr:row>
      <xdr:rowOff>656167</xdr:rowOff>
    </xdr:to>
    <xdr:pic>
      <xdr:nvPicPr>
        <xdr:cNvPr id="102" name="Рисунок 101"/>
        <xdr:cNvPicPr>
          <a:picLocks noChangeAspect="1" noChangeArrowheads="1"/>
        </xdr:cNvPicPr>
      </xdr:nvPicPr>
      <xdr:blipFill>
        <a:blip xmlns:r="http://schemas.openxmlformats.org/officeDocument/2006/relationships" r:embed="rId7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16200000">
          <a:off x="7805836" y="84025747"/>
          <a:ext cx="608542" cy="128713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529165</xdr:colOff>
      <xdr:row>193</xdr:row>
      <xdr:rowOff>59267</xdr:rowOff>
    </xdr:from>
    <xdr:to>
      <xdr:col>7</xdr:col>
      <xdr:colOff>1375832</xdr:colOff>
      <xdr:row>193</xdr:row>
      <xdr:rowOff>776331</xdr:rowOff>
    </xdr:to>
    <xdr:pic>
      <xdr:nvPicPr>
        <xdr:cNvPr id="104" name="Рисунок 103"/>
        <xdr:cNvPicPr>
          <a:picLocks noChangeAspect="1" noChangeArrowheads="1"/>
        </xdr:cNvPicPr>
      </xdr:nvPicPr>
      <xdr:blipFill>
        <a:blip xmlns:r="http://schemas.openxmlformats.org/officeDocument/2006/relationships" r:embed="rId7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78082" y="84334350"/>
          <a:ext cx="846667" cy="71706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275167</xdr:colOff>
      <xdr:row>217</xdr:row>
      <xdr:rowOff>31252</xdr:rowOff>
    </xdr:from>
    <xdr:to>
      <xdr:col>7</xdr:col>
      <xdr:colOff>1579203</xdr:colOff>
      <xdr:row>218</xdr:row>
      <xdr:rowOff>677334</xdr:rowOff>
    </xdr:to>
    <xdr:pic>
      <xdr:nvPicPr>
        <xdr:cNvPr id="106" name="Рисунок 105"/>
        <xdr:cNvPicPr>
          <a:picLocks noChangeAspect="1" noChangeArrowheads="1"/>
        </xdr:cNvPicPr>
      </xdr:nvPicPr>
      <xdr:blipFill>
        <a:blip xmlns:r="http://schemas.openxmlformats.org/officeDocument/2006/relationships" r:embed="rId7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65334" y="81618169"/>
          <a:ext cx="1304036" cy="131283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190500</xdr:colOff>
      <xdr:row>211</xdr:row>
      <xdr:rowOff>349250</xdr:rowOff>
    </xdr:from>
    <xdr:to>
      <xdr:col>7</xdr:col>
      <xdr:colOff>1806575</xdr:colOff>
      <xdr:row>213</xdr:row>
      <xdr:rowOff>189442</xdr:rowOff>
    </xdr:to>
    <xdr:pic>
      <xdr:nvPicPr>
        <xdr:cNvPr id="107" name="Рисунок 106"/>
        <xdr:cNvPicPr>
          <a:picLocks noChangeAspect="1" noChangeArrowheads="1"/>
        </xdr:cNvPicPr>
      </xdr:nvPicPr>
      <xdr:blipFill>
        <a:blip xmlns:r="http://schemas.openxmlformats.org/officeDocument/2006/relationships" r:embed="rId7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80667" y="79068083"/>
          <a:ext cx="1616075" cy="581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84667</xdr:colOff>
      <xdr:row>22</xdr:row>
      <xdr:rowOff>317498</xdr:rowOff>
    </xdr:from>
    <xdr:to>
      <xdr:col>7</xdr:col>
      <xdr:colOff>1912057</xdr:colOff>
      <xdr:row>28</xdr:row>
      <xdr:rowOff>42331</xdr:rowOff>
    </xdr:to>
    <xdr:pic>
      <xdr:nvPicPr>
        <xdr:cNvPr id="112" name="Рисунок 111"/>
        <xdr:cNvPicPr>
          <a:picLocks noChangeAspect="1" noChangeArrowheads="1"/>
        </xdr:cNvPicPr>
      </xdr:nvPicPr>
      <xdr:blipFill>
        <a:blip xmlns:r="http://schemas.openxmlformats.org/officeDocument/2006/relationships" r:embed="rId7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584" y="9175748"/>
          <a:ext cx="1827390" cy="15557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84665</xdr:colOff>
      <xdr:row>29</xdr:row>
      <xdr:rowOff>338251</xdr:rowOff>
    </xdr:from>
    <xdr:to>
      <xdr:col>7</xdr:col>
      <xdr:colOff>1783975</xdr:colOff>
      <xdr:row>33</xdr:row>
      <xdr:rowOff>169332</xdr:rowOff>
    </xdr:to>
    <xdr:pic>
      <xdr:nvPicPr>
        <xdr:cNvPr id="113" name="Рисунок 112"/>
        <xdr:cNvPicPr>
          <a:picLocks noChangeAspect="1" noChangeArrowheads="1"/>
        </xdr:cNvPicPr>
      </xdr:nvPicPr>
      <xdr:blipFill>
        <a:blip xmlns:r="http://schemas.openxmlformats.org/officeDocument/2006/relationships" r:embed="rId7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582" y="11302584"/>
          <a:ext cx="1699310" cy="145033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211668</xdr:colOff>
      <xdr:row>226</xdr:row>
      <xdr:rowOff>10582</xdr:rowOff>
    </xdr:from>
    <xdr:to>
      <xdr:col>7</xdr:col>
      <xdr:colOff>1767418</xdr:colOff>
      <xdr:row>226</xdr:row>
      <xdr:rowOff>874381</xdr:rowOff>
    </xdr:to>
    <xdr:pic>
      <xdr:nvPicPr>
        <xdr:cNvPr id="119" name="Рисунок 118"/>
        <xdr:cNvPicPr>
          <a:picLocks noChangeAspect="1" noChangeArrowheads="1"/>
        </xdr:cNvPicPr>
      </xdr:nvPicPr>
      <xdr:blipFill>
        <a:blip xmlns:r="http://schemas.openxmlformats.org/officeDocument/2006/relationships" r:embed="rId7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13085" y="108786082"/>
          <a:ext cx="1555750" cy="8637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148167</xdr:colOff>
      <xdr:row>75</xdr:row>
      <xdr:rowOff>115778</xdr:rowOff>
    </xdr:from>
    <xdr:to>
      <xdr:col>7</xdr:col>
      <xdr:colOff>1756833</xdr:colOff>
      <xdr:row>76</xdr:row>
      <xdr:rowOff>382168</xdr:rowOff>
    </xdr:to>
    <xdr:pic>
      <xdr:nvPicPr>
        <xdr:cNvPr id="29" name="Рисунок 28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>
          <a:off x="6297084" y="26457695"/>
          <a:ext cx="1608666" cy="933140"/>
        </a:xfrm>
        <a:prstGeom prst="rect">
          <a:avLst/>
        </a:prstGeom>
      </xdr:spPr>
    </xdr:pic>
    <xdr:clientData/>
  </xdr:twoCellAnchor>
  <xdr:twoCellAnchor editAs="oneCell">
    <xdr:from>
      <xdr:col>7</xdr:col>
      <xdr:colOff>158751</xdr:colOff>
      <xdr:row>108</xdr:row>
      <xdr:rowOff>52916</xdr:rowOff>
    </xdr:from>
    <xdr:to>
      <xdr:col>7</xdr:col>
      <xdr:colOff>1735667</xdr:colOff>
      <xdr:row>112</xdr:row>
      <xdr:rowOff>132524</xdr:rowOff>
    </xdr:to>
    <xdr:pic>
      <xdr:nvPicPr>
        <xdr:cNvPr id="39" name="Рисунок 38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>
          <a:off x="6307668" y="52461583"/>
          <a:ext cx="1576916" cy="1074441"/>
        </a:xfrm>
        <a:prstGeom prst="rect">
          <a:avLst/>
        </a:prstGeom>
      </xdr:spPr>
    </xdr:pic>
    <xdr:clientData/>
  </xdr:twoCellAnchor>
  <xdr:twoCellAnchor editAs="oneCell">
    <xdr:from>
      <xdr:col>7</xdr:col>
      <xdr:colOff>444500</xdr:colOff>
      <xdr:row>103</xdr:row>
      <xdr:rowOff>44801</xdr:rowOff>
    </xdr:from>
    <xdr:to>
      <xdr:col>7</xdr:col>
      <xdr:colOff>1534584</xdr:colOff>
      <xdr:row>104</xdr:row>
      <xdr:rowOff>436437</xdr:rowOff>
    </xdr:to>
    <xdr:pic>
      <xdr:nvPicPr>
        <xdr:cNvPr id="86" name="Рисунок 85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>
          <a:off x="6593417" y="39922801"/>
          <a:ext cx="1090084" cy="814968"/>
        </a:xfrm>
        <a:prstGeom prst="rect">
          <a:avLst/>
        </a:prstGeom>
      </xdr:spPr>
    </xdr:pic>
    <xdr:clientData/>
  </xdr:twoCellAnchor>
  <xdr:oneCellAnchor>
    <xdr:from>
      <xdr:col>7</xdr:col>
      <xdr:colOff>733423</xdr:colOff>
      <xdr:row>21</xdr:row>
      <xdr:rowOff>76200</xdr:rowOff>
    </xdr:from>
    <xdr:ext cx="704850" cy="771525"/>
    <xdr:pic>
      <xdr:nvPicPr>
        <xdr:cNvPr id="105" name="Picture 25693"/>
        <xdr:cNvPicPr>
          <a:picLocks noChangeAspect="1" noChangeArrowheads="1"/>
        </xdr:cNvPicPr>
      </xdr:nvPicPr>
      <xdr:blipFill>
        <a:blip xmlns:r="http://schemas.openxmlformats.org/officeDocument/2006/relationships" r:embed="rId8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5121467">
          <a:off x="7716835" y="5009621"/>
          <a:ext cx="77152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 editAs="oneCell">
    <xdr:from>
      <xdr:col>7</xdr:col>
      <xdr:colOff>497416</xdr:colOff>
      <xdr:row>8</xdr:row>
      <xdr:rowOff>31751</xdr:rowOff>
    </xdr:from>
    <xdr:to>
      <xdr:col>7</xdr:col>
      <xdr:colOff>1555749</xdr:colOff>
      <xdr:row>8</xdr:row>
      <xdr:rowOff>1090292</xdr:rowOff>
    </xdr:to>
    <xdr:pic>
      <xdr:nvPicPr>
        <xdr:cNvPr id="110" name="Рисунок 109"/>
        <xdr:cNvPicPr>
          <a:picLocks noChangeAspect="1" noChangeArrowheads="1"/>
        </xdr:cNvPicPr>
      </xdr:nvPicPr>
      <xdr:blipFill>
        <a:blip xmlns:r="http://schemas.openxmlformats.org/officeDocument/2006/relationships" r:embed="rId8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14166" y="4931834"/>
          <a:ext cx="1058333" cy="105854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402169</xdr:colOff>
      <xdr:row>9</xdr:row>
      <xdr:rowOff>343959</xdr:rowOff>
    </xdr:from>
    <xdr:to>
      <xdr:col>7</xdr:col>
      <xdr:colOff>1640417</xdr:colOff>
      <xdr:row>11</xdr:row>
      <xdr:rowOff>150563</xdr:rowOff>
    </xdr:to>
    <xdr:pic>
      <xdr:nvPicPr>
        <xdr:cNvPr id="115" name="Рисунок 114"/>
        <xdr:cNvPicPr>
          <a:picLocks noChangeAspect="1" noChangeArrowheads="1"/>
        </xdr:cNvPicPr>
      </xdr:nvPicPr>
      <xdr:blipFill>
        <a:blip xmlns:r="http://schemas.openxmlformats.org/officeDocument/2006/relationships" r:embed="rId8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8919" y="6376459"/>
          <a:ext cx="1238248" cy="9707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126999</xdr:colOff>
      <xdr:row>35</xdr:row>
      <xdr:rowOff>402166</xdr:rowOff>
    </xdr:from>
    <xdr:to>
      <xdr:col>7</xdr:col>
      <xdr:colOff>1871037</xdr:colOff>
      <xdr:row>38</xdr:row>
      <xdr:rowOff>391583</xdr:rowOff>
    </xdr:to>
    <xdr:pic>
      <xdr:nvPicPr>
        <xdr:cNvPr id="117" name="Рисунок 116"/>
        <xdr:cNvPicPr>
          <a:picLocks noChangeAspect="1" noChangeArrowheads="1"/>
        </xdr:cNvPicPr>
      </xdr:nvPicPr>
      <xdr:blipFill>
        <a:blip xmlns:r="http://schemas.openxmlformats.org/officeDocument/2006/relationships" r:embed="rId8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43749" y="17949333"/>
          <a:ext cx="1744038" cy="122766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348434</xdr:colOff>
      <xdr:row>47</xdr:row>
      <xdr:rowOff>42334</xdr:rowOff>
    </xdr:from>
    <xdr:to>
      <xdr:col>7</xdr:col>
      <xdr:colOff>1534581</xdr:colOff>
      <xdr:row>48</xdr:row>
      <xdr:rowOff>508000</xdr:rowOff>
    </xdr:to>
    <xdr:pic>
      <xdr:nvPicPr>
        <xdr:cNvPr id="8" name="Рисунок 7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>
          <a:off x="7449851" y="23166917"/>
          <a:ext cx="1186147" cy="994833"/>
        </a:xfrm>
        <a:prstGeom prst="rect">
          <a:avLst/>
        </a:prstGeom>
      </xdr:spPr>
    </xdr:pic>
    <xdr:clientData/>
  </xdr:twoCellAnchor>
  <xdr:twoCellAnchor editAs="oneCell">
    <xdr:from>
      <xdr:col>7</xdr:col>
      <xdr:colOff>370416</xdr:colOff>
      <xdr:row>49</xdr:row>
      <xdr:rowOff>74083</xdr:rowOff>
    </xdr:from>
    <xdr:to>
      <xdr:col>7</xdr:col>
      <xdr:colOff>1735665</xdr:colOff>
      <xdr:row>51</xdr:row>
      <xdr:rowOff>10583</xdr:rowOff>
    </xdr:to>
    <xdr:pic>
      <xdr:nvPicPr>
        <xdr:cNvPr id="11" name="Рисунок 10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>
          <a:off x="7471833" y="24278166"/>
          <a:ext cx="1365249" cy="899584"/>
        </a:xfrm>
        <a:prstGeom prst="rect">
          <a:avLst/>
        </a:prstGeom>
      </xdr:spPr>
    </xdr:pic>
    <xdr:clientData/>
  </xdr:twoCellAnchor>
  <xdr:twoCellAnchor editAs="oneCell">
    <xdr:from>
      <xdr:col>7</xdr:col>
      <xdr:colOff>256593</xdr:colOff>
      <xdr:row>51</xdr:row>
      <xdr:rowOff>40337</xdr:rowOff>
    </xdr:from>
    <xdr:to>
      <xdr:col>7</xdr:col>
      <xdr:colOff>1704010</xdr:colOff>
      <xdr:row>52</xdr:row>
      <xdr:rowOff>397699</xdr:rowOff>
    </xdr:to>
    <xdr:pic>
      <xdr:nvPicPr>
        <xdr:cNvPr id="14" name="Рисунок 13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162405">
          <a:off x="7358010" y="25207504"/>
          <a:ext cx="1447417" cy="770112"/>
        </a:xfrm>
        <a:prstGeom prst="rect">
          <a:avLst/>
        </a:prstGeom>
      </xdr:spPr>
    </xdr:pic>
    <xdr:clientData/>
  </xdr:twoCellAnchor>
  <xdr:twoCellAnchor editAs="oneCell">
    <xdr:from>
      <xdr:col>7</xdr:col>
      <xdr:colOff>349250</xdr:colOff>
      <xdr:row>54</xdr:row>
      <xdr:rowOff>0</xdr:rowOff>
    </xdr:from>
    <xdr:to>
      <xdr:col>7</xdr:col>
      <xdr:colOff>1756833</xdr:colOff>
      <xdr:row>57</xdr:row>
      <xdr:rowOff>143709</xdr:rowOff>
    </xdr:to>
    <xdr:pic>
      <xdr:nvPicPr>
        <xdr:cNvPr id="64" name="Рисунок 63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>
          <a:off x="7450667" y="26797000"/>
          <a:ext cx="1407583" cy="1191459"/>
        </a:xfrm>
        <a:prstGeom prst="rect">
          <a:avLst/>
        </a:prstGeom>
      </xdr:spPr>
    </xdr:pic>
    <xdr:clientData/>
  </xdr:twoCellAnchor>
  <xdr:twoCellAnchor editAs="oneCell">
    <xdr:from>
      <xdr:col>7</xdr:col>
      <xdr:colOff>95250</xdr:colOff>
      <xdr:row>107</xdr:row>
      <xdr:rowOff>179916</xdr:rowOff>
    </xdr:from>
    <xdr:to>
      <xdr:col>7</xdr:col>
      <xdr:colOff>1852083</xdr:colOff>
      <xdr:row>107</xdr:row>
      <xdr:rowOff>571879</xdr:rowOff>
    </xdr:to>
    <xdr:pic>
      <xdr:nvPicPr>
        <xdr:cNvPr id="70" name="Рисунок 69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>
          <a:off x="7196667" y="54355999"/>
          <a:ext cx="1756833" cy="391963"/>
        </a:xfrm>
        <a:prstGeom prst="rect">
          <a:avLst/>
        </a:prstGeom>
      </xdr:spPr>
    </xdr:pic>
    <xdr:clientData/>
  </xdr:twoCellAnchor>
  <xdr:oneCellAnchor>
    <xdr:from>
      <xdr:col>7</xdr:col>
      <xdr:colOff>393701</xdr:colOff>
      <xdr:row>227</xdr:row>
      <xdr:rowOff>59268</xdr:rowOff>
    </xdr:from>
    <xdr:ext cx="1225549" cy="807352"/>
    <xdr:pic>
      <xdr:nvPicPr>
        <xdr:cNvPr id="120" name="Рисунок 119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>
          <a:off x="7495118" y="104432101"/>
          <a:ext cx="1225549" cy="807352"/>
        </a:xfrm>
        <a:prstGeom prst="rect">
          <a:avLst/>
        </a:prstGeom>
      </xdr:spPr>
    </xdr:pic>
    <xdr:clientData/>
  </xdr:oneCellAnchor>
  <xdr:twoCellAnchor editAs="oneCell">
    <xdr:from>
      <xdr:col>7</xdr:col>
      <xdr:colOff>317500</xdr:colOff>
      <xdr:row>228</xdr:row>
      <xdr:rowOff>0</xdr:rowOff>
    </xdr:from>
    <xdr:to>
      <xdr:col>7</xdr:col>
      <xdr:colOff>1640447</xdr:colOff>
      <xdr:row>228</xdr:row>
      <xdr:rowOff>896190</xdr:rowOff>
    </xdr:to>
    <xdr:pic>
      <xdr:nvPicPr>
        <xdr:cNvPr id="91" name="Рисунок 90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>
          <a:off x="7418917" y="110606417"/>
          <a:ext cx="1322947" cy="896190"/>
        </a:xfrm>
        <a:prstGeom prst="rect">
          <a:avLst/>
        </a:prstGeom>
      </xdr:spPr>
    </xdr:pic>
    <xdr:clientData/>
  </xdr:twoCellAnchor>
  <xdr:twoCellAnchor editAs="oneCell">
    <xdr:from>
      <xdr:col>7</xdr:col>
      <xdr:colOff>317500</xdr:colOff>
      <xdr:row>229</xdr:row>
      <xdr:rowOff>42335</xdr:rowOff>
    </xdr:from>
    <xdr:to>
      <xdr:col>7</xdr:col>
      <xdr:colOff>1799166</xdr:colOff>
      <xdr:row>229</xdr:row>
      <xdr:rowOff>920751</xdr:rowOff>
    </xdr:to>
    <xdr:pic>
      <xdr:nvPicPr>
        <xdr:cNvPr id="98" name="Рисунок 97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>
          <a:off x="7418917" y="111590668"/>
          <a:ext cx="1481666" cy="878416"/>
        </a:xfrm>
        <a:prstGeom prst="rect">
          <a:avLst/>
        </a:prstGeom>
      </xdr:spPr>
    </xdr:pic>
    <xdr:clientData/>
  </xdr:twoCellAnchor>
  <xdr:twoCellAnchor editAs="oneCell">
    <xdr:from>
      <xdr:col>7</xdr:col>
      <xdr:colOff>254000</xdr:colOff>
      <xdr:row>232</xdr:row>
      <xdr:rowOff>74083</xdr:rowOff>
    </xdr:from>
    <xdr:to>
      <xdr:col>7</xdr:col>
      <xdr:colOff>1650105</xdr:colOff>
      <xdr:row>232</xdr:row>
      <xdr:rowOff>848342</xdr:rowOff>
    </xdr:to>
    <xdr:pic>
      <xdr:nvPicPr>
        <xdr:cNvPr id="122" name="Рисунок 121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10618626">
          <a:off x="7355417" y="111252000"/>
          <a:ext cx="1396105" cy="774259"/>
        </a:xfrm>
        <a:prstGeom prst="rect">
          <a:avLst/>
        </a:prstGeom>
      </xdr:spPr>
    </xdr:pic>
    <xdr:clientData/>
  </xdr:twoCellAnchor>
  <xdr:twoCellAnchor editAs="oneCell">
    <xdr:from>
      <xdr:col>7</xdr:col>
      <xdr:colOff>254000</xdr:colOff>
      <xdr:row>189</xdr:row>
      <xdr:rowOff>31750</xdr:rowOff>
    </xdr:from>
    <xdr:to>
      <xdr:col>7</xdr:col>
      <xdr:colOff>1528174</xdr:colOff>
      <xdr:row>189</xdr:row>
      <xdr:rowOff>812106</xdr:rowOff>
    </xdr:to>
    <xdr:pic>
      <xdr:nvPicPr>
        <xdr:cNvPr id="123" name="Рисунок 122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>
          <a:off x="7355417" y="82327750"/>
          <a:ext cx="1274174" cy="780356"/>
        </a:xfrm>
        <a:prstGeom prst="rect">
          <a:avLst/>
        </a:prstGeom>
      </xdr:spPr>
    </xdr:pic>
    <xdr:clientData/>
  </xdr:twoCellAnchor>
  <xdr:twoCellAnchor editAs="oneCell">
    <xdr:from>
      <xdr:col>7</xdr:col>
      <xdr:colOff>95249</xdr:colOff>
      <xdr:row>222</xdr:row>
      <xdr:rowOff>84667</xdr:rowOff>
    </xdr:from>
    <xdr:to>
      <xdr:col>7</xdr:col>
      <xdr:colOff>1764537</xdr:colOff>
      <xdr:row>223</xdr:row>
      <xdr:rowOff>539751</xdr:rowOff>
    </xdr:to>
    <xdr:pic>
      <xdr:nvPicPr>
        <xdr:cNvPr id="124" name="Рисунок 123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>
          <a:off x="7196666" y="106912834"/>
          <a:ext cx="1669288" cy="1238250"/>
        </a:xfrm>
        <a:prstGeom prst="rect">
          <a:avLst/>
        </a:prstGeom>
      </xdr:spPr>
    </xdr:pic>
    <xdr:clientData/>
  </xdr:twoCellAnchor>
  <xdr:twoCellAnchor editAs="oneCell">
    <xdr:from>
      <xdr:col>7</xdr:col>
      <xdr:colOff>592666</xdr:colOff>
      <xdr:row>224</xdr:row>
      <xdr:rowOff>21166</xdr:rowOff>
    </xdr:from>
    <xdr:to>
      <xdr:col>7</xdr:col>
      <xdr:colOff>1396999</xdr:colOff>
      <xdr:row>225</xdr:row>
      <xdr:rowOff>206995</xdr:rowOff>
    </xdr:to>
    <xdr:pic>
      <xdr:nvPicPr>
        <xdr:cNvPr id="126" name="Рисунок 125"/>
        <xdr:cNvPicPr>
          <a:picLocks noChangeAspect="1"/>
        </xdr:cNvPicPr>
      </xdr:nvPicPr>
      <xdr:blipFill>
        <a:blip xmlns:r="http://schemas.openxmlformats.org/officeDocument/2006/relationships" r:embed="rId98" cstate="print"/>
        <a:stretch>
          <a:fillRect/>
        </a:stretch>
      </xdr:blipFill>
      <xdr:spPr>
        <a:xfrm>
          <a:off x="7694083" y="103579083"/>
          <a:ext cx="804333" cy="492745"/>
        </a:xfrm>
        <a:prstGeom prst="rect">
          <a:avLst/>
        </a:prstGeom>
      </xdr:spPr>
    </xdr:pic>
    <xdr:clientData/>
  </xdr:twoCellAnchor>
  <xdr:twoCellAnchor editAs="oneCell">
    <xdr:from>
      <xdr:col>7</xdr:col>
      <xdr:colOff>105835</xdr:colOff>
      <xdr:row>106</xdr:row>
      <xdr:rowOff>63500</xdr:rowOff>
    </xdr:from>
    <xdr:to>
      <xdr:col>7</xdr:col>
      <xdr:colOff>1886021</xdr:colOff>
      <xdr:row>106</xdr:row>
      <xdr:rowOff>752408</xdr:rowOff>
    </xdr:to>
    <xdr:pic>
      <xdr:nvPicPr>
        <xdr:cNvPr id="127" name="Рисунок 126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>
          <a:off x="7207252" y="54239583"/>
          <a:ext cx="1780186" cy="688908"/>
        </a:xfrm>
        <a:prstGeom prst="rect">
          <a:avLst/>
        </a:prstGeom>
      </xdr:spPr>
    </xdr:pic>
    <xdr:clientData/>
  </xdr:twoCellAnchor>
  <xdr:twoCellAnchor editAs="oneCell">
    <xdr:from>
      <xdr:col>7</xdr:col>
      <xdr:colOff>349250</xdr:colOff>
      <xdr:row>233</xdr:row>
      <xdr:rowOff>42333</xdr:rowOff>
    </xdr:from>
    <xdr:to>
      <xdr:col>7</xdr:col>
      <xdr:colOff>1640418</xdr:colOff>
      <xdr:row>233</xdr:row>
      <xdr:rowOff>804399</xdr:rowOff>
    </xdr:to>
    <xdr:pic>
      <xdr:nvPicPr>
        <xdr:cNvPr id="129" name="Рисунок 128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>
          <a:off x="7450667" y="112172750"/>
          <a:ext cx="1291168" cy="762066"/>
        </a:xfrm>
        <a:prstGeom prst="rect">
          <a:avLst/>
        </a:prstGeom>
      </xdr:spPr>
    </xdr:pic>
    <xdr:clientData/>
  </xdr:twoCellAnchor>
  <xdr:twoCellAnchor editAs="oneCell">
    <xdr:from>
      <xdr:col>7</xdr:col>
      <xdr:colOff>95249</xdr:colOff>
      <xdr:row>234</xdr:row>
      <xdr:rowOff>63500</xdr:rowOff>
    </xdr:from>
    <xdr:to>
      <xdr:col>7</xdr:col>
      <xdr:colOff>1887628</xdr:colOff>
      <xdr:row>235</xdr:row>
      <xdr:rowOff>450081</xdr:rowOff>
    </xdr:to>
    <xdr:pic>
      <xdr:nvPicPr>
        <xdr:cNvPr id="130" name="Рисунок 129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>
          <a:off x="7196666" y="112193917"/>
          <a:ext cx="1792379" cy="883997"/>
        </a:xfrm>
        <a:prstGeom prst="rect">
          <a:avLst/>
        </a:prstGeom>
      </xdr:spPr>
    </xdr:pic>
    <xdr:clientData/>
  </xdr:twoCellAnchor>
  <xdr:twoCellAnchor editAs="oneCell">
    <xdr:from>
      <xdr:col>7</xdr:col>
      <xdr:colOff>402167</xdr:colOff>
      <xdr:row>231</xdr:row>
      <xdr:rowOff>211667</xdr:rowOff>
    </xdr:from>
    <xdr:to>
      <xdr:col>7</xdr:col>
      <xdr:colOff>1651955</xdr:colOff>
      <xdr:row>231</xdr:row>
      <xdr:rowOff>778644</xdr:rowOff>
    </xdr:to>
    <xdr:pic>
      <xdr:nvPicPr>
        <xdr:cNvPr id="131" name="Рисунок 130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>
          <a:off x="7503584" y="110437084"/>
          <a:ext cx="1249788" cy="566977"/>
        </a:xfrm>
        <a:prstGeom prst="rect">
          <a:avLst/>
        </a:prstGeom>
      </xdr:spPr>
    </xdr:pic>
    <xdr:clientData/>
  </xdr:twoCellAnchor>
  <xdr:twoCellAnchor editAs="oneCell">
    <xdr:from>
      <xdr:col>7</xdr:col>
      <xdr:colOff>52917</xdr:colOff>
      <xdr:row>139</xdr:row>
      <xdr:rowOff>190501</xdr:rowOff>
    </xdr:from>
    <xdr:to>
      <xdr:col>7</xdr:col>
      <xdr:colOff>1900165</xdr:colOff>
      <xdr:row>142</xdr:row>
      <xdr:rowOff>234613</xdr:rowOff>
    </xdr:to>
    <xdr:pic>
      <xdr:nvPicPr>
        <xdr:cNvPr id="132" name="Рисунок 131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>
          <a:off x="7154334" y="64770001"/>
          <a:ext cx="1847248" cy="975445"/>
        </a:xfrm>
        <a:prstGeom prst="rect">
          <a:avLst/>
        </a:prstGeom>
      </xdr:spPr>
    </xdr:pic>
    <xdr:clientData/>
  </xdr:twoCellAnchor>
  <xdr:twoCellAnchor editAs="oneCell">
    <xdr:from>
      <xdr:col>7</xdr:col>
      <xdr:colOff>222250</xdr:colOff>
      <xdr:row>144</xdr:row>
      <xdr:rowOff>328084</xdr:rowOff>
    </xdr:from>
    <xdr:to>
      <xdr:col>7</xdr:col>
      <xdr:colOff>1767415</xdr:colOff>
      <xdr:row>148</xdr:row>
      <xdr:rowOff>264583</xdr:rowOff>
    </xdr:to>
    <xdr:pic>
      <xdr:nvPicPr>
        <xdr:cNvPr id="133" name="Рисунок 132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>
          <a:off x="7323667" y="67870917"/>
          <a:ext cx="1545165" cy="1100666"/>
        </a:xfrm>
        <a:prstGeom prst="rect">
          <a:avLst/>
        </a:prstGeom>
      </xdr:spPr>
    </xdr:pic>
    <xdr:clientData/>
  </xdr:twoCellAnchor>
  <xdr:twoCellAnchor editAs="oneCell">
    <xdr:from>
      <xdr:col>7</xdr:col>
      <xdr:colOff>740833</xdr:colOff>
      <xdr:row>91</xdr:row>
      <xdr:rowOff>63500</xdr:rowOff>
    </xdr:from>
    <xdr:to>
      <xdr:col>7</xdr:col>
      <xdr:colOff>1297502</xdr:colOff>
      <xdr:row>91</xdr:row>
      <xdr:rowOff>878417</xdr:rowOff>
    </xdr:to>
    <xdr:pic>
      <xdr:nvPicPr>
        <xdr:cNvPr id="137" name="Рисунок 136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>
          <a:off x="7842250" y="47275750"/>
          <a:ext cx="556669" cy="814917"/>
        </a:xfrm>
        <a:prstGeom prst="rect">
          <a:avLst/>
        </a:prstGeom>
      </xdr:spPr>
    </xdr:pic>
    <xdr:clientData/>
  </xdr:twoCellAnchor>
  <xdr:twoCellAnchor editAs="oneCell">
    <xdr:from>
      <xdr:col>7</xdr:col>
      <xdr:colOff>253999</xdr:colOff>
      <xdr:row>92</xdr:row>
      <xdr:rowOff>95249</xdr:rowOff>
    </xdr:from>
    <xdr:to>
      <xdr:col>7</xdr:col>
      <xdr:colOff>1657468</xdr:colOff>
      <xdr:row>92</xdr:row>
      <xdr:rowOff>910166</xdr:rowOff>
    </xdr:to>
    <xdr:pic>
      <xdr:nvPicPr>
        <xdr:cNvPr id="138" name="Рисунок 137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>
          <a:off x="7355416" y="48323499"/>
          <a:ext cx="1403469" cy="814917"/>
        </a:xfrm>
        <a:prstGeom prst="rect">
          <a:avLst/>
        </a:prstGeom>
      </xdr:spPr>
    </xdr:pic>
    <xdr:clientData/>
  </xdr:twoCellAnchor>
  <xdr:twoCellAnchor editAs="oneCell">
    <xdr:from>
      <xdr:col>7</xdr:col>
      <xdr:colOff>433917</xdr:colOff>
      <xdr:row>254</xdr:row>
      <xdr:rowOff>74084</xdr:rowOff>
    </xdr:from>
    <xdr:to>
      <xdr:col>7</xdr:col>
      <xdr:colOff>1608667</xdr:colOff>
      <xdr:row>256</xdr:row>
      <xdr:rowOff>205805</xdr:rowOff>
    </xdr:to>
    <xdr:pic>
      <xdr:nvPicPr>
        <xdr:cNvPr id="143" name="Рисунок 142"/>
        <xdr:cNvPicPr>
          <a:picLocks noChangeAspect="1"/>
        </xdr:cNvPicPr>
      </xdr:nvPicPr>
      <xdr:blipFill>
        <a:blip xmlns:r="http://schemas.openxmlformats.org/officeDocument/2006/relationships" r:embed="rId107" cstate="print"/>
        <a:stretch>
          <a:fillRect/>
        </a:stretch>
      </xdr:blipFill>
      <xdr:spPr>
        <a:xfrm>
          <a:off x="7535334" y="129624667"/>
          <a:ext cx="1174750" cy="851387"/>
        </a:xfrm>
        <a:prstGeom prst="rect">
          <a:avLst/>
        </a:prstGeom>
      </xdr:spPr>
    </xdr:pic>
    <xdr:clientData/>
  </xdr:twoCellAnchor>
  <xdr:twoCellAnchor editAs="oneCell">
    <xdr:from>
      <xdr:col>7</xdr:col>
      <xdr:colOff>476250</xdr:colOff>
      <xdr:row>258</xdr:row>
      <xdr:rowOff>116416</xdr:rowOff>
    </xdr:from>
    <xdr:to>
      <xdr:col>7</xdr:col>
      <xdr:colOff>1500467</xdr:colOff>
      <xdr:row>261</xdr:row>
      <xdr:rowOff>209060</xdr:rowOff>
    </xdr:to>
    <xdr:pic>
      <xdr:nvPicPr>
        <xdr:cNvPr id="145" name="Рисунок 144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>
          <a:off x="7577667" y="130884083"/>
          <a:ext cx="1024217" cy="1182727"/>
        </a:xfrm>
        <a:prstGeom prst="rect">
          <a:avLst/>
        </a:prstGeom>
      </xdr:spPr>
    </xdr:pic>
    <xdr:clientData/>
  </xdr:twoCellAnchor>
  <xdr:twoCellAnchor editAs="oneCell">
    <xdr:from>
      <xdr:col>7</xdr:col>
      <xdr:colOff>402167</xdr:colOff>
      <xdr:row>264</xdr:row>
      <xdr:rowOff>74083</xdr:rowOff>
    </xdr:from>
    <xdr:to>
      <xdr:col>7</xdr:col>
      <xdr:colOff>1542218</xdr:colOff>
      <xdr:row>270</xdr:row>
      <xdr:rowOff>25923</xdr:rowOff>
    </xdr:to>
    <xdr:pic>
      <xdr:nvPicPr>
        <xdr:cNvPr id="146" name="Рисунок 145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>
          <a:off x="7503584" y="132746750"/>
          <a:ext cx="1140051" cy="1158340"/>
        </a:xfrm>
        <a:prstGeom prst="rect">
          <a:avLst/>
        </a:prstGeom>
      </xdr:spPr>
    </xdr:pic>
    <xdr:clientData/>
  </xdr:twoCellAnchor>
  <xdr:twoCellAnchor editAs="oneCell">
    <xdr:from>
      <xdr:col>7</xdr:col>
      <xdr:colOff>433917</xdr:colOff>
      <xdr:row>272</xdr:row>
      <xdr:rowOff>74084</xdr:rowOff>
    </xdr:from>
    <xdr:to>
      <xdr:col>7</xdr:col>
      <xdr:colOff>1576917</xdr:colOff>
      <xdr:row>277</xdr:row>
      <xdr:rowOff>34386</xdr:rowOff>
    </xdr:to>
    <xdr:pic>
      <xdr:nvPicPr>
        <xdr:cNvPr id="147" name="Рисунок 146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>
          <a:off x="7535334" y="134366001"/>
          <a:ext cx="1143000" cy="965719"/>
        </a:xfrm>
        <a:prstGeom prst="rect">
          <a:avLst/>
        </a:prstGeom>
      </xdr:spPr>
    </xdr:pic>
    <xdr:clientData/>
  </xdr:twoCellAnchor>
  <xdr:twoCellAnchor editAs="oneCell">
    <xdr:from>
      <xdr:col>7</xdr:col>
      <xdr:colOff>645583</xdr:colOff>
      <xdr:row>279</xdr:row>
      <xdr:rowOff>52916</xdr:rowOff>
    </xdr:from>
    <xdr:to>
      <xdr:col>7</xdr:col>
      <xdr:colOff>1364919</xdr:colOff>
      <xdr:row>280</xdr:row>
      <xdr:rowOff>455084</xdr:rowOff>
    </xdr:to>
    <xdr:pic>
      <xdr:nvPicPr>
        <xdr:cNvPr id="148" name="Рисунок 147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>
          <a:off x="7747000" y="135762999"/>
          <a:ext cx="719336" cy="920751"/>
        </a:xfrm>
        <a:prstGeom prst="rect">
          <a:avLst/>
        </a:prstGeom>
      </xdr:spPr>
    </xdr:pic>
    <xdr:clientData/>
  </xdr:twoCellAnchor>
  <xdr:twoCellAnchor editAs="oneCell">
    <xdr:from>
      <xdr:col>7</xdr:col>
      <xdr:colOff>719667</xdr:colOff>
      <xdr:row>282</xdr:row>
      <xdr:rowOff>74083</xdr:rowOff>
    </xdr:from>
    <xdr:to>
      <xdr:col>7</xdr:col>
      <xdr:colOff>1439333</xdr:colOff>
      <xdr:row>283</xdr:row>
      <xdr:rowOff>381887</xdr:rowOff>
    </xdr:to>
    <xdr:pic>
      <xdr:nvPicPr>
        <xdr:cNvPr id="150" name="Рисунок 149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>
          <a:off x="7821084" y="138091333"/>
          <a:ext cx="719666" cy="805221"/>
        </a:xfrm>
        <a:prstGeom prst="rect">
          <a:avLst/>
        </a:prstGeom>
      </xdr:spPr>
    </xdr:pic>
    <xdr:clientData/>
  </xdr:twoCellAnchor>
  <xdr:twoCellAnchor editAs="oneCell">
    <xdr:from>
      <xdr:col>7</xdr:col>
      <xdr:colOff>433917</xdr:colOff>
      <xdr:row>294</xdr:row>
      <xdr:rowOff>84666</xdr:rowOff>
    </xdr:from>
    <xdr:to>
      <xdr:col>7</xdr:col>
      <xdr:colOff>1492250</xdr:colOff>
      <xdr:row>294</xdr:row>
      <xdr:rowOff>569909</xdr:rowOff>
    </xdr:to>
    <xdr:pic>
      <xdr:nvPicPr>
        <xdr:cNvPr id="151" name="Рисунок 150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>
          <a:off x="7535334" y="145414999"/>
          <a:ext cx="1058333" cy="485243"/>
        </a:xfrm>
        <a:prstGeom prst="rect">
          <a:avLst/>
        </a:prstGeom>
      </xdr:spPr>
    </xdr:pic>
    <xdr:clientData/>
  </xdr:twoCellAnchor>
  <xdr:twoCellAnchor editAs="oneCell">
    <xdr:from>
      <xdr:col>7</xdr:col>
      <xdr:colOff>656167</xdr:colOff>
      <xdr:row>284</xdr:row>
      <xdr:rowOff>31750</xdr:rowOff>
    </xdr:from>
    <xdr:to>
      <xdr:col>7</xdr:col>
      <xdr:colOff>1375834</xdr:colOff>
      <xdr:row>285</xdr:row>
      <xdr:rowOff>5144</xdr:rowOff>
    </xdr:to>
    <xdr:pic>
      <xdr:nvPicPr>
        <xdr:cNvPr id="152" name="Рисунок 151"/>
        <xdr:cNvPicPr>
          <a:picLocks noChangeAspect="1"/>
        </xdr:cNvPicPr>
      </xdr:nvPicPr>
      <xdr:blipFill>
        <a:blip xmlns:r="http://schemas.openxmlformats.org/officeDocument/2006/relationships" r:embed="rId114" cstate="print"/>
        <a:stretch>
          <a:fillRect/>
        </a:stretch>
      </xdr:blipFill>
      <xdr:spPr>
        <a:xfrm>
          <a:off x="7757584" y="140885333"/>
          <a:ext cx="719667" cy="470810"/>
        </a:xfrm>
        <a:prstGeom prst="rect">
          <a:avLst/>
        </a:prstGeom>
      </xdr:spPr>
    </xdr:pic>
    <xdr:clientData/>
  </xdr:twoCellAnchor>
  <xdr:twoCellAnchor editAs="oneCell">
    <xdr:from>
      <xdr:col>7</xdr:col>
      <xdr:colOff>624417</xdr:colOff>
      <xdr:row>285</xdr:row>
      <xdr:rowOff>42334</xdr:rowOff>
    </xdr:from>
    <xdr:to>
      <xdr:col>7</xdr:col>
      <xdr:colOff>1399492</xdr:colOff>
      <xdr:row>285</xdr:row>
      <xdr:rowOff>465668</xdr:rowOff>
    </xdr:to>
    <xdr:pic>
      <xdr:nvPicPr>
        <xdr:cNvPr id="153" name="Рисунок 152"/>
        <xdr:cNvPicPr>
          <a:picLocks noChangeAspect="1"/>
        </xdr:cNvPicPr>
      </xdr:nvPicPr>
      <xdr:blipFill>
        <a:blip xmlns:r="http://schemas.openxmlformats.org/officeDocument/2006/relationships" r:embed="rId115" cstate="print"/>
        <a:stretch>
          <a:fillRect/>
        </a:stretch>
      </xdr:blipFill>
      <xdr:spPr>
        <a:xfrm>
          <a:off x="7725834" y="141393334"/>
          <a:ext cx="775075" cy="423334"/>
        </a:xfrm>
        <a:prstGeom prst="rect">
          <a:avLst/>
        </a:prstGeom>
      </xdr:spPr>
    </xdr:pic>
    <xdr:clientData/>
  </xdr:twoCellAnchor>
  <xdr:twoCellAnchor editAs="oneCell">
    <xdr:from>
      <xdr:col>7</xdr:col>
      <xdr:colOff>613833</xdr:colOff>
      <xdr:row>286</xdr:row>
      <xdr:rowOff>21166</xdr:rowOff>
    </xdr:from>
    <xdr:to>
      <xdr:col>7</xdr:col>
      <xdr:colOff>1418167</xdr:colOff>
      <xdr:row>286</xdr:row>
      <xdr:rowOff>481739</xdr:rowOff>
    </xdr:to>
    <xdr:pic>
      <xdr:nvPicPr>
        <xdr:cNvPr id="154" name="Рисунок 153"/>
        <xdr:cNvPicPr>
          <a:picLocks noChangeAspect="1"/>
        </xdr:cNvPicPr>
      </xdr:nvPicPr>
      <xdr:blipFill>
        <a:blip xmlns:r="http://schemas.openxmlformats.org/officeDocument/2006/relationships" r:embed="rId116" cstate="print"/>
        <a:stretch>
          <a:fillRect/>
        </a:stretch>
      </xdr:blipFill>
      <xdr:spPr>
        <a:xfrm>
          <a:off x="7715250" y="141880166"/>
          <a:ext cx="804334" cy="460573"/>
        </a:xfrm>
        <a:prstGeom prst="rect">
          <a:avLst/>
        </a:prstGeom>
      </xdr:spPr>
    </xdr:pic>
    <xdr:clientData/>
  </xdr:twoCellAnchor>
  <xdr:twoCellAnchor editAs="oneCell">
    <xdr:from>
      <xdr:col>7</xdr:col>
      <xdr:colOff>539750</xdr:colOff>
      <xdr:row>287</xdr:row>
      <xdr:rowOff>21168</xdr:rowOff>
    </xdr:from>
    <xdr:to>
      <xdr:col>7</xdr:col>
      <xdr:colOff>1362453</xdr:colOff>
      <xdr:row>287</xdr:row>
      <xdr:rowOff>455083</xdr:rowOff>
    </xdr:to>
    <xdr:pic>
      <xdr:nvPicPr>
        <xdr:cNvPr id="155" name="Рисунок 154"/>
        <xdr:cNvPicPr>
          <a:picLocks noChangeAspect="1"/>
        </xdr:cNvPicPr>
      </xdr:nvPicPr>
      <xdr:blipFill>
        <a:blip xmlns:r="http://schemas.openxmlformats.org/officeDocument/2006/relationships" r:embed="rId117" cstate="print"/>
        <a:stretch>
          <a:fillRect/>
        </a:stretch>
      </xdr:blipFill>
      <xdr:spPr>
        <a:xfrm>
          <a:off x="7641167" y="142409335"/>
          <a:ext cx="822703" cy="433915"/>
        </a:xfrm>
        <a:prstGeom prst="rect">
          <a:avLst/>
        </a:prstGeom>
      </xdr:spPr>
    </xdr:pic>
    <xdr:clientData/>
  </xdr:twoCellAnchor>
  <xdr:twoCellAnchor editAs="oneCell">
    <xdr:from>
      <xdr:col>7</xdr:col>
      <xdr:colOff>613834</xdr:colOff>
      <xdr:row>288</xdr:row>
      <xdr:rowOff>21166</xdr:rowOff>
    </xdr:from>
    <xdr:to>
      <xdr:col>7</xdr:col>
      <xdr:colOff>1471085</xdr:colOff>
      <xdr:row>288</xdr:row>
      <xdr:rowOff>478366</xdr:rowOff>
    </xdr:to>
    <xdr:pic>
      <xdr:nvPicPr>
        <xdr:cNvPr id="156" name="Рисунок 155"/>
        <xdr:cNvPicPr>
          <a:picLocks noChangeAspect="1"/>
        </xdr:cNvPicPr>
      </xdr:nvPicPr>
      <xdr:blipFill>
        <a:blip xmlns:r="http://schemas.openxmlformats.org/officeDocument/2006/relationships" r:embed="rId118" cstate="print"/>
        <a:stretch>
          <a:fillRect/>
        </a:stretch>
      </xdr:blipFill>
      <xdr:spPr>
        <a:xfrm>
          <a:off x="7715251" y="142927916"/>
          <a:ext cx="857251" cy="457200"/>
        </a:xfrm>
        <a:prstGeom prst="rect">
          <a:avLst/>
        </a:prstGeom>
      </xdr:spPr>
    </xdr:pic>
    <xdr:clientData/>
  </xdr:twoCellAnchor>
  <xdr:twoCellAnchor editAs="oneCell">
    <xdr:from>
      <xdr:col>7</xdr:col>
      <xdr:colOff>592666</xdr:colOff>
      <xdr:row>289</xdr:row>
      <xdr:rowOff>10583</xdr:rowOff>
    </xdr:from>
    <xdr:to>
      <xdr:col>7</xdr:col>
      <xdr:colOff>1476663</xdr:colOff>
      <xdr:row>289</xdr:row>
      <xdr:rowOff>632429</xdr:rowOff>
    </xdr:to>
    <xdr:pic>
      <xdr:nvPicPr>
        <xdr:cNvPr id="157" name="Рисунок 156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>
          <a:off x="7694083" y="143446500"/>
          <a:ext cx="883997" cy="621846"/>
        </a:xfrm>
        <a:prstGeom prst="rect">
          <a:avLst/>
        </a:prstGeom>
      </xdr:spPr>
    </xdr:pic>
    <xdr:clientData/>
  </xdr:twoCellAnchor>
  <xdr:twoCellAnchor editAs="oneCell">
    <xdr:from>
      <xdr:col>7</xdr:col>
      <xdr:colOff>560917</xdr:colOff>
      <xdr:row>289</xdr:row>
      <xdr:rowOff>687915</xdr:rowOff>
    </xdr:from>
    <xdr:to>
      <xdr:col>7</xdr:col>
      <xdr:colOff>1426624</xdr:colOff>
      <xdr:row>291</xdr:row>
      <xdr:rowOff>27328</xdr:rowOff>
    </xdr:to>
    <xdr:pic>
      <xdr:nvPicPr>
        <xdr:cNvPr id="158" name="Рисунок 157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>
          <a:off x="7662334" y="144123832"/>
          <a:ext cx="865707" cy="768163"/>
        </a:xfrm>
        <a:prstGeom prst="rect">
          <a:avLst/>
        </a:prstGeom>
      </xdr:spPr>
    </xdr:pic>
    <xdr:clientData/>
  </xdr:twoCellAnchor>
  <xdr:twoCellAnchor editAs="oneCell">
    <xdr:from>
      <xdr:col>7</xdr:col>
      <xdr:colOff>783167</xdr:colOff>
      <xdr:row>291</xdr:row>
      <xdr:rowOff>0</xdr:rowOff>
    </xdr:from>
    <xdr:to>
      <xdr:col>7</xdr:col>
      <xdr:colOff>1325758</xdr:colOff>
      <xdr:row>291</xdr:row>
      <xdr:rowOff>835224</xdr:rowOff>
    </xdr:to>
    <xdr:pic>
      <xdr:nvPicPr>
        <xdr:cNvPr id="159" name="Рисунок 158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>
          <a:off x="7884584" y="144864667"/>
          <a:ext cx="542591" cy="835224"/>
        </a:xfrm>
        <a:prstGeom prst="rect">
          <a:avLst/>
        </a:prstGeom>
      </xdr:spPr>
    </xdr:pic>
    <xdr:clientData/>
  </xdr:twoCellAnchor>
  <xdr:twoCellAnchor editAs="oneCell">
    <xdr:from>
      <xdr:col>7</xdr:col>
      <xdr:colOff>814917</xdr:colOff>
      <xdr:row>292</xdr:row>
      <xdr:rowOff>21167</xdr:rowOff>
    </xdr:from>
    <xdr:to>
      <xdr:col>7</xdr:col>
      <xdr:colOff>1387991</xdr:colOff>
      <xdr:row>292</xdr:row>
      <xdr:rowOff>740557</xdr:rowOff>
    </xdr:to>
    <xdr:pic>
      <xdr:nvPicPr>
        <xdr:cNvPr id="160" name="Рисунок 159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>
          <a:off x="7916334" y="145827750"/>
          <a:ext cx="573074" cy="719390"/>
        </a:xfrm>
        <a:prstGeom prst="rect">
          <a:avLst/>
        </a:prstGeom>
      </xdr:spPr>
    </xdr:pic>
    <xdr:clientData/>
  </xdr:twoCellAnchor>
  <xdr:twoCellAnchor editAs="oneCell">
    <xdr:from>
      <xdr:col>7</xdr:col>
      <xdr:colOff>698501</xdr:colOff>
      <xdr:row>293</xdr:row>
      <xdr:rowOff>21167</xdr:rowOff>
    </xdr:from>
    <xdr:to>
      <xdr:col>7</xdr:col>
      <xdr:colOff>1338636</xdr:colOff>
      <xdr:row>293</xdr:row>
      <xdr:rowOff>783233</xdr:rowOff>
    </xdr:to>
    <xdr:pic>
      <xdr:nvPicPr>
        <xdr:cNvPr id="161" name="Рисунок 160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>
          <a:off x="7799918" y="146621500"/>
          <a:ext cx="640135" cy="76206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95"/>
  <sheetViews>
    <sheetView tabSelected="1" view="pageBreakPreview" zoomScale="90" zoomScaleSheetLayoutView="90" workbookViewId="0">
      <selection activeCell="B3" sqref="B3"/>
    </sheetView>
  </sheetViews>
  <sheetFormatPr defaultRowHeight="15" x14ac:dyDescent="0.25"/>
  <cols>
    <col min="1" max="1" width="11.7109375" customWidth="1"/>
    <col min="2" max="2" width="51.140625" style="41" customWidth="1"/>
    <col min="3" max="3" width="9" style="41" customWidth="1"/>
    <col min="4" max="4" width="9.28515625" style="60" customWidth="1"/>
    <col min="5" max="5" width="13.85546875" hidden="1" customWidth="1"/>
    <col min="7" max="7" width="13.28515625" hidden="1" customWidth="1"/>
    <col min="8" max="8" width="29.85546875" customWidth="1"/>
  </cols>
  <sheetData>
    <row r="1" spans="1:8" ht="150" customHeight="1" thickBot="1" x14ac:dyDescent="0.5">
      <c r="A1" s="491" t="s">
        <v>570</v>
      </c>
      <c r="B1" s="492"/>
      <c r="C1" s="492"/>
      <c r="D1" s="492"/>
      <c r="E1" s="493"/>
      <c r="F1" s="493"/>
      <c r="G1" s="494">
        <f>SUM(G3:G253)</f>
        <v>0</v>
      </c>
      <c r="H1" s="495"/>
    </row>
    <row r="2" spans="1:8" s="22" customFormat="1" ht="39" thickBot="1" x14ac:dyDescent="0.25">
      <c r="A2" s="134" t="s">
        <v>38</v>
      </c>
      <c r="B2" s="135" t="s">
        <v>39</v>
      </c>
      <c r="C2" s="243" t="s">
        <v>571</v>
      </c>
      <c r="D2" s="137" t="s">
        <v>572</v>
      </c>
      <c r="E2" s="137" t="s">
        <v>40</v>
      </c>
      <c r="F2" s="191" t="s">
        <v>41</v>
      </c>
      <c r="G2" s="136" t="s">
        <v>42</v>
      </c>
      <c r="H2" s="138"/>
    </row>
    <row r="3" spans="1:8" ht="36.75" customHeight="1" thickBot="1" x14ac:dyDescent="0.3">
      <c r="A3" s="509" t="s">
        <v>7</v>
      </c>
      <c r="B3" s="510" t="s">
        <v>8</v>
      </c>
      <c r="C3" s="197">
        <v>22</v>
      </c>
      <c r="D3" s="197">
        <v>18</v>
      </c>
      <c r="E3" s="122" t="s">
        <v>0</v>
      </c>
      <c r="F3" s="130"/>
      <c r="G3" s="143">
        <f t="shared" ref="G3:G9" si="0">D3*F3</f>
        <v>0</v>
      </c>
      <c r="H3" s="23"/>
    </row>
    <row r="4" spans="1:8" ht="30.75" customHeight="1" thickBot="1" x14ac:dyDescent="0.3">
      <c r="A4" s="2" t="s">
        <v>9</v>
      </c>
      <c r="B4" s="5" t="s">
        <v>10</v>
      </c>
      <c r="C4" s="197">
        <v>26</v>
      </c>
      <c r="D4" s="198">
        <v>22</v>
      </c>
      <c r="E4" s="123" t="s">
        <v>0</v>
      </c>
      <c r="F4" s="131"/>
      <c r="G4" s="144">
        <f t="shared" si="0"/>
        <v>0</v>
      </c>
      <c r="H4" s="24"/>
    </row>
    <row r="5" spans="1:8" ht="34.5" customHeight="1" thickBot="1" x14ac:dyDescent="0.3">
      <c r="A5" s="7" t="s">
        <v>11</v>
      </c>
      <c r="B5" s="16" t="s">
        <v>12</v>
      </c>
      <c r="C5" s="197">
        <v>39</v>
      </c>
      <c r="D5" s="199">
        <v>36</v>
      </c>
      <c r="E5" s="124" t="s">
        <v>0</v>
      </c>
      <c r="F5" s="133"/>
      <c r="G5" s="145">
        <f t="shared" si="0"/>
        <v>0</v>
      </c>
      <c r="H5" s="25"/>
    </row>
    <row r="6" spans="1:8" ht="31.5" customHeight="1" thickBot="1" x14ac:dyDescent="0.3">
      <c r="A6" s="9" t="s">
        <v>17</v>
      </c>
      <c r="B6" s="10" t="s">
        <v>18</v>
      </c>
      <c r="C6" s="197">
        <v>13</v>
      </c>
      <c r="D6" s="197">
        <v>11</v>
      </c>
      <c r="E6" s="122" t="s">
        <v>0</v>
      </c>
      <c r="F6" s="157"/>
      <c r="G6" s="143">
        <f t="shared" si="0"/>
        <v>0</v>
      </c>
      <c r="H6" s="496"/>
    </row>
    <row r="7" spans="1:8" ht="30.75" customHeight="1" thickBot="1" x14ac:dyDescent="0.3">
      <c r="A7" s="11" t="s">
        <v>19</v>
      </c>
      <c r="B7" s="8" t="s">
        <v>20</v>
      </c>
      <c r="C7" s="197">
        <v>15</v>
      </c>
      <c r="D7" s="198">
        <v>13</v>
      </c>
      <c r="E7" s="123" t="s">
        <v>0</v>
      </c>
      <c r="F7" s="131"/>
      <c r="G7" s="144">
        <f t="shared" si="0"/>
        <v>0</v>
      </c>
      <c r="H7" s="497"/>
    </row>
    <row r="8" spans="1:8" ht="32.25" customHeight="1" thickBot="1" x14ac:dyDescent="0.3">
      <c r="A8" s="12" t="s">
        <v>21</v>
      </c>
      <c r="B8" s="13" t="s">
        <v>22</v>
      </c>
      <c r="C8" s="197">
        <v>21</v>
      </c>
      <c r="D8" s="199">
        <v>18</v>
      </c>
      <c r="E8" s="124" t="s">
        <v>0</v>
      </c>
      <c r="F8" s="133"/>
      <c r="G8" s="145">
        <f t="shared" si="0"/>
        <v>0</v>
      </c>
      <c r="H8" s="498"/>
    </row>
    <row r="9" spans="1:8" ht="89.25" customHeight="1" thickBot="1" x14ac:dyDescent="0.3">
      <c r="A9" s="250" t="s">
        <v>362</v>
      </c>
      <c r="B9" s="249" t="s">
        <v>363</v>
      </c>
      <c r="C9" s="201">
        <v>22</v>
      </c>
      <c r="D9" s="201">
        <v>19</v>
      </c>
      <c r="E9" s="87"/>
      <c r="F9" s="90"/>
      <c r="G9" s="125">
        <f t="shared" si="0"/>
        <v>0</v>
      </c>
      <c r="H9" s="235"/>
    </row>
    <row r="10" spans="1:8" ht="48.75" customHeight="1" thickBot="1" x14ac:dyDescent="0.3">
      <c r="A10" s="2" t="s">
        <v>364</v>
      </c>
      <c r="B10" s="5" t="s">
        <v>365</v>
      </c>
      <c r="C10" s="201">
        <v>11.4</v>
      </c>
      <c r="D10" s="185">
        <v>9.6</v>
      </c>
      <c r="E10" s="87"/>
      <c r="F10" s="90"/>
      <c r="G10" s="89"/>
      <c r="H10" s="188"/>
    </row>
    <row r="11" spans="1:8" ht="42.75" customHeight="1" thickBot="1" x14ac:dyDescent="0.3">
      <c r="A11" s="2" t="s">
        <v>366</v>
      </c>
      <c r="B11" s="5" t="s">
        <v>367</v>
      </c>
      <c r="C11" s="201">
        <v>15</v>
      </c>
      <c r="D11" s="185">
        <v>13.2</v>
      </c>
      <c r="E11" s="87"/>
      <c r="F11" s="90"/>
      <c r="G11" s="89"/>
      <c r="H11" s="187"/>
    </row>
    <row r="12" spans="1:8" ht="45" customHeight="1" thickBot="1" x14ac:dyDescent="0.3">
      <c r="A12" s="264" t="s">
        <v>368</v>
      </c>
      <c r="B12" s="265" t="s">
        <v>369</v>
      </c>
      <c r="C12" s="201">
        <v>16.5</v>
      </c>
      <c r="D12" s="266">
        <v>14.399999999999999</v>
      </c>
      <c r="E12" s="87"/>
      <c r="F12" s="90"/>
      <c r="G12" s="89"/>
      <c r="H12" s="187"/>
    </row>
    <row r="13" spans="1:8" ht="42" customHeight="1" x14ac:dyDescent="0.25">
      <c r="A13" s="271" t="s">
        <v>33</v>
      </c>
      <c r="B13" s="258" t="s">
        <v>34</v>
      </c>
      <c r="C13" s="272">
        <v>7</v>
      </c>
      <c r="D13" s="197">
        <v>6</v>
      </c>
      <c r="E13" s="87"/>
      <c r="F13" s="130"/>
      <c r="G13" s="89"/>
      <c r="H13" s="188"/>
    </row>
    <row r="14" spans="1:8" ht="24.75" customHeight="1" x14ac:dyDescent="0.25">
      <c r="A14" s="271" t="s">
        <v>328</v>
      </c>
      <c r="B14" s="258" t="s">
        <v>329</v>
      </c>
      <c r="C14" s="272">
        <v>12</v>
      </c>
      <c r="D14" s="267">
        <v>10</v>
      </c>
      <c r="E14" s="273">
        <v>10.799999999999999</v>
      </c>
      <c r="F14" s="275"/>
      <c r="G14" s="95"/>
      <c r="H14" s="187"/>
    </row>
    <row r="15" spans="1:8" ht="32.25" customHeight="1" x14ac:dyDescent="0.25">
      <c r="A15" s="271" t="s">
        <v>330</v>
      </c>
      <c r="B15" s="258" t="s">
        <v>331</v>
      </c>
      <c r="C15" s="272">
        <v>16</v>
      </c>
      <c r="D15" s="267">
        <v>14</v>
      </c>
      <c r="E15" s="273">
        <v>14.399999999999999</v>
      </c>
      <c r="F15" s="275"/>
      <c r="G15" s="95"/>
      <c r="H15" s="187"/>
    </row>
    <row r="16" spans="1:8" ht="32.25" customHeight="1" thickBot="1" x14ac:dyDescent="0.3">
      <c r="A16" s="271" t="s">
        <v>31</v>
      </c>
      <c r="B16" s="258" t="s">
        <v>32</v>
      </c>
      <c r="C16" s="267">
        <v>34</v>
      </c>
      <c r="D16" s="267">
        <v>30</v>
      </c>
      <c r="E16" s="186"/>
      <c r="F16" s="275"/>
      <c r="G16" s="95"/>
      <c r="H16" s="187"/>
    </row>
    <row r="17" spans="1:8" ht="46.5" customHeight="1" thickBot="1" x14ac:dyDescent="0.3">
      <c r="A17" s="271" t="s">
        <v>370</v>
      </c>
      <c r="B17" s="258" t="s">
        <v>371</v>
      </c>
      <c r="C17" s="267">
        <v>71</v>
      </c>
      <c r="D17" s="267">
        <v>66</v>
      </c>
      <c r="E17" s="87"/>
      <c r="F17" s="275"/>
      <c r="G17" s="89"/>
      <c r="H17" s="187"/>
    </row>
    <row r="18" spans="1:8" ht="41.25" customHeight="1" thickBot="1" x14ac:dyDescent="0.3">
      <c r="A18" s="271" t="s">
        <v>372</v>
      </c>
      <c r="B18" s="258" t="s">
        <v>373</v>
      </c>
      <c r="C18" s="267">
        <v>98</v>
      </c>
      <c r="D18" s="267">
        <v>94</v>
      </c>
      <c r="E18" s="88"/>
      <c r="F18" s="276"/>
      <c r="G18" s="147"/>
      <c r="H18" s="112"/>
    </row>
    <row r="19" spans="1:8" ht="38.25" customHeight="1" thickBot="1" x14ac:dyDescent="0.3">
      <c r="A19" s="1" t="s">
        <v>297</v>
      </c>
      <c r="B19" s="15" t="s">
        <v>298</v>
      </c>
      <c r="C19" s="110">
        <v>33</v>
      </c>
      <c r="D19" s="110">
        <v>30</v>
      </c>
      <c r="E19" s="92">
        <v>34.020000000000003</v>
      </c>
      <c r="F19" s="157"/>
      <c r="G19" s="98"/>
      <c r="H19" s="113"/>
    </row>
    <row r="20" spans="1:8" ht="42" customHeight="1" x14ac:dyDescent="0.25">
      <c r="A20" s="2" t="s">
        <v>299</v>
      </c>
      <c r="B20" s="100" t="s">
        <v>300</v>
      </c>
      <c r="C20" s="110">
        <v>49</v>
      </c>
      <c r="D20" s="104">
        <v>45</v>
      </c>
      <c r="E20" s="92"/>
      <c r="F20" s="131"/>
      <c r="G20" s="95"/>
      <c r="H20" s="113"/>
    </row>
    <row r="21" spans="1:8" ht="44.25" customHeight="1" thickBot="1" x14ac:dyDescent="0.3">
      <c r="A21" s="3" t="s">
        <v>301</v>
      </c>
      <c r="B21" s="101" t="s">
        <v>302</v>
      </c>
      <c r="C21" s="110">
        <v>100</v>
      </c>
      <c r="D21" s="114">
        <v>95</v>
      </c>
      <c r="E21" s="94">
        <v>118.44000000000001</v>
      </c>
      <c r="F21" s="132"/>
      <c r="G21" s="95"/>
      <c r="H21" s="187"/>
    </row>
    <row r="22" spans="1:8" ht="69.75" customHeight="1" thickBot="1" x14ac:dyDescent="0.3">
      <c r="A22" s="244" t="s">
        <v>36</v>
      </c>
      <c r="B22" s="245" t="s">
        <v>37</v>
      </c>
      <c r="C22" s="201">
        <v>4</v>
      </c>
      <c r="D22" s="201">
        <v>3</v>
      </c>
      <c r="E22" s="88" t="s">
        <v>0</v>
      </c>
      <c r="F22" s="91"/>
      <c r="G22" s="146">
        <f>D22*F22</f>
        <v>0</v>
      </c>
      <c r="H22" s="17"/>
    </row>
    <row r="23" spans="1:8" ht="26.25" customHeight="1" x14ac:dyDescent="0.25">
      <c r="A23" s="4" t="s">
        <v>332</v>
      </c>
      <c r="B23" s="102" t="s">
        <v>333</v>
      </c>
      <c r="C23" s="103">
        <v>8</v>
      </c>
      <c r="D23" s="293">
        <v>7.2</v>
      </c>
      <c r="E23" s="290">
        <v>6</v>
      </c>
      <c r="F23" s="130"/>
      <c r="G23" s="89"/>
      <c r="H23" s="188"/>
    </row>
    <row r="24" spans="1:8" ht="22.5" customHeight="1" x14ac:dyDescent="0.25">
      <c r="A24" s="390" t="s">
        <v>334</v>
      </c>
      <c r="B24" s="391" t="s">
        <v>335</v>
      </c>
      <c r="C24" s="420">
        <v>9.5</v>
      </c>
      <c r="D24" s="467">
        <v>8.8000000000000007</v>
      </c>
      <c r="E24" s="291">
        <v>7.1999999999999993</v>
      </c>
      <c r="F24" s="398"/>
      <c r="G24" s="95"/>
      <c r="H24" s="187"/>
    </row>
    <row r="25" spans="1:8" ht="22.5" customHeight="1" x14ac:dyDescent="0.25">
      <c r="A25" s="390" t="s">
        <v>336</v>
      </c>
      <c r="B25" s="391" t="s">
        <v>337</v>
      </c>
      <c r="C25" s="420">
        <v>12.8</v>
      </c>
      <c r="D25" s="467">
        <v>11.9</v>
      </c>
      <c r="E25" s="291">
        <v>9.6</v>
      </c>
      <c r="F25" s="398"/>
      <c r="G25" s="95"/>
      <c r="H25" s="187"/>
    </row>
    <row r="26" spans="1:8" ht="24.75" customHeight="1" x14ac:dyDescent="0.25">
      <c r="A26" s="390" t="s">
        <v>338</v>
      </c>
      <c r="B26" s="391" t="s">
        <v>339</v>
      </c>
      <c r="C26" s="420">
        <v>13.7</v>
      </c>
      <c r="D26" s="467">
        <v>12.9</v>
      </c>
      <c r="E26" s="291">
        <v>10.799999999999999</v>
      </c>
      <c r="F26" s="398"/>
      <c r="G26" s="95"/>
      <c r="H26" s="187"/>
    </row>
    <row r="27" spans="1:8" ht="24" customHeight="1" x14ac:dyDescent="0.25">
      <c r="A27" s="390" t="s">
        <v>340</v>
      </c>
      <c r="B27" s="391" t="s">
        <v>341</v>
      </c>
      <c r="C27" s="420">
        <v>19</v>
      </c>
      <c r="D27" s="467">
        <v>17.8</v>
      </c>
      <c r="E27" s="291">
        <v>14.399999999999999</v>
      </c>
      <c r="F27" s="398"/>
      <c r="G27" s="95"/>
      <c r="H27" s="187"/>
    </row>
    <row r="28" spans="1:8" ht="23.25" customHeight="1" x14ac:dyDescent="0.25">
      <c r="A28" s="390" t="s">
        <v>342</v>
      </c>
      <c r="B28" s="391" t="s">
        <v>343</v>
      </c>
      <c r="C28" s="420">
        <v>25.9</v>
      </c>
      <c r="D28" s="467">
        <v>24.4</v>
      </c>
      <c r="E28" s="291">
        <v>20.400000000000002</v>
      </c>
      <c r="F28" s="398"/>
      <c r="G28" s="95"/>
      <c r="H28" s="187"/>
    </row>
    <row r="29" spans="1:8" ht="21.75" customHeight="1" thickBot="1" x14ac:dyDescent="0.3">
      <c r="A29" s="268" t="s">
        <v>344</v>
      </c>
      <c r="B29" s="285" t="s">
        <v>345</v>
      </c>
      <c r="C29" s="294">
        <v>30.5</v>
      </c>
      <c r="D29" s="286">
        <v>28.95</v>
      </c>
      <c r="E29" s="292">
        <v>25.2</v>
      </c>
      <c r="F29" s="276"/>
      <c r="G29" s="98"/>
      <c r="H29" s="112"/>
    </row>
    <row r="30" spans="1:8" ht="33.75" customHeight="1" x14ac:dyDescent="0.25">
      <c r="A30" s="1" t="s">
        <v>346</v>
      </c>
      <c r="B30" s="287" t="s">
        <v>347</v>
      </c>
      <c r="C30" s="288">
        <v>20</v>
      </c>
      <c r="D30" s="289">
        <v>19.399999999999999</v>
      </c>
      <c r="E30" s="281"/>
      <c r="F30" s="157"/>
      <c r="G30" s="89"/>
      <c r="H30" s="188"/>
    </row>
    <row r="31" spans="1:8" ht="31.5" customHeight="1" x14ac:dyDescent="0.25">
      <c r="A31" s="261" t="s">
        <v>348</v>
      </c>
      <c r="B31" s="279" t="s">
        <v>349</v>
      </c>
      <c r="C31" s="280">
        <v>27</v>
      </c>
      <c r="D31" s="284">
        <v>25.6</v>
      </c>
      <c r="E31" s="282"/>
      <c r="F31" s="131"/>
      <c r="G31" s="95"/>
      <c r="H31" s="187"/>
    </row>
    <row r="32" spans="1:8" ht="30.75" customHeight="1" x14ac:dyDescent="0.25">
      <c r="A32" s="261" t="s">
        <v>350</v>
      </c>
      <c r="B32" s="279" t="s">
        <v>351</v>
      </c>
      <c r="C32" s="280">
        <v>43</v>
      </c>
      <c r="D32" s="284">
        <v>41</v>
      </c>
      <c r="E32" s="282"/>
      <c r="F32" s="131"/>
      <c r="G32" s="95"/>
      <c r="H32" s="187"/>
    </row>
    <row r="33" spans="1:8" ht="30.75" customHeight="1" x14ac:dyDescent="0.25">
      <c r="A33" s="261" t="s">
        <v>352</v>
      </c>
      <c r="B33" s="279" t="s">
        <v>353</v>
      </c>
      <c r="C33" s="280">
        <v>54</v>
      </c>
      <c r="D33" s="284">
        <v>49.3</v>
      </c>
      <c r="E33" s="282"/>
      <c r="F33" s="131"/>
      <c r="G33" s="95"/>
      <c r="H33" s="187"/>
    </row>
    <row r="34" spans="1:8" ht="30" customHeight="1" x14ac:dyDescent="0.25">
      <c r="A34" s="261" t="s">
        <v>354</v>
      </c>
      <c r="B34" s="279" t="s">
        <v>355</v>
      </c>
      <c r="C34" s="280">
        <v>75</v>
      </c>
      <c r="D34" s="284">
        <v>70</v>
      </c>
      <c r="E34" s="282"/>
      <c r="F34" s="131"/>
      <c r="G34" s="95"/>
      <c r="H34" s="187"/>
    </row>
    <row r="35" spans="1:8" ht="32.25" customHeight="1" thickBot="1" x14ac:dyDescent="0.3">
      <c r="A35" s="264" t="s">
        <v>356</v>
      </c>
      <c r="B35" s="277" t="s">
        <v>357</v>
      </c>
      <c r="C35" s="278">
        <v>120</v>
      </c>
      <c r="D35" s="295">
        <v>120</v>
      </c>
      <c r="E35" s="282"/>
      <c r="F35" s="301"/>
      <c r="G35" s="95"/>
      <c r="H35" s="187"/>
    </row>
    <row r="36" spans="1:8" ht="32.25" customHeight="1" x14ac:dyDescent="0.25">
      <c r="A36" s="4" t="s">
        <v>374</v>
      </c>
      <c r="B36" s="102" t="s">
        <v>375</v>
      </c>
      <c r="C36" s="299">
        <v>26</v>
      </c>
      <c r="D36" s="302">
        <v>24</v>
      </c>
      <c r="E36" s="281"/>
      <c r="F36" s="90"/>
      <c r="G36" s="89"/>
      <c r="H36" s="188"/>
    </row>
    <row r="37" spans="1:8" ht="32.25" customHeight="1" x14ac:dyDescent="0.25">
      <c r="A37" s="261" t="s">
        <v>376</v>
      </c>
      <c r="B37" s="279" t="s">
        <v>377</v>
      </c>
      <c r="C37" s="262">
        <v>39</v>
      </c>
      <c r="D37" s="300">
        <v>36</v>
      </c>
      <c r="E37" s="282"/>
      <c r="F37" s="128"/>
      <c r="G37" s="95"/>
      <c r="H37" s="187"/>
    </row>
    <row r="38" spans="1:8" ht="32.25" customHeight="1" x14ac:dyDescent="0.25">
      <c r="A38" s="261" t="s">
        <v>378</v>
      </c>
      <c r="B38" s="279" t="s">
        <v>379</v>
      </c>
      <c r="C38" s="262">
        <v>58</v>
      </c>
      <c r="D38" s="300">
        <v>54</v>
      </c>
      <c r="E38" s="282"/>
      <c r="F38" s="128"/>
      <c r="G38" s="95"/>
      <c r="H38" s="187"/>
    </row>
    <row r="39" spans="1:8" ht="32.25" customHeight="1" x14ac:dyDescent="0.25">
      <c r="A39" s="261" t="s">
        <v>380</v>
      </c>
      <c r="B39" s="279" t="s">
        <v>381</v>
      </c>
      <c r="C39" s="262">
        <v>86</v>
      </c>
      <c r="D39" s="300">
        <v>82</v>
      </c>
      <c r="E39" s="282"/>
      <c r="F39" s="128"/>
      <c r="G39" s="95"/>
      <c r="H39" s="187"/>
    </row>
    <row r="40" spans="1:8" ht="32.25" customHeight="1" x14ac:dyDescent="0.25">
      <c r="A40" s="261" t="s">
        <v>382</v>
      </c>
      <c r="B40" s="279" t="s">
        <v>383</v>
      </c>
      <c r="C40" s="262">
        <v>112</v>
      </c>
      <c r="D40" s="300">
        <v>106</v>
      </c>
      <c r="E40" s="282"/>
      <c r="F40" s="128"/>
      <c r="G40" s="95"/>
      <c r="H40" s="187"/>
    </row>
    <row r="41" spans="1:8" ht="32.25" customHeight="1" thickBot="1" x14ac:dyDescent="0.3">
      <c r="A41" s="268" t="s">
        <v>384</v>
      </c>
      <c r="B41" s="285" t="s">
        <v>385</v>
      </c>
      <c r="C41" s="270">
        <v>198</v>
      </c>
      <c r="D41" s="303">
        <v>190</v>
      </c>
      <c r="E41" s="283"/>
      <c r="F41" s="129"/>
      <c r="G41" s="98"/>
      <c r="H41" s="112"/>
    </row>
    <row r="42" spans="1:8" ht="33" customHeight="1" x14ac:dyDescent="0.25">
      <c r="A42" s="298" t="s">
        <v>13</v>
      </c>
      <c r="B42" s="15" t="s">
        <v>14</v>
      </c>
      <c r="C42" s="248">
        <v>8</v>
      </c>
      <c r="D42" s="248">
        <v>7.4</v>
      </c>
      <c r="E42" s="141" t="s">
        <v>0</v>
      </c>
      <c r="F42" s="128"/>
      <c r="G42" s="95">
        <f>D42*F42</f>
        <v>0</v>
      </c>
      <c r="H42" s="217"/>
    </row>
    <row r="43" spans="1:8" ht="37.5" customHeight="1" thickBot="1" x14ac:dyDescent="0.3">
      <c r="A43" s="296" t="s">
        <v>15</v>
      </c>
      <c r="B43" s="297" t="s">
        <v>47</v>
      </c>
      <c r="C43" s="272">
        <v>16</v>
      </c>
      <c r="D43" s="272">
        <v>14.92</v>
      </c>
      <c r="E43" s="124" t="s">
        <v>0</v>
      </c>
      <c r="F43" s="133"/>
      <c r="G43" s="120"/>
      <c r="H43" s="28"/>
    </row>
    <row r="44" spans="1:8" ht="72" customHeight="1" thickBot="1" x14ac:dyDescent="0.3">
      <c r="A44" s="20" t="s">
        <v>15</v>
      </c>
      <c r="B44" s="21" t="s">
        <v>16</v>
      </c>
      <c r="C44" s="202">
        <v>40</v>
      </c>
      <c r="D44" s="202">
        <v>35</v>
      </c>
      <c r="E44" s="140" t="s">
        <v>0</v>
      </c>
      <c r="F44" s="129"/>
      <c r="G44" s="148">
        <f>D44*F44</f>
        <v>0</v>
      </c>
      <c r="H44" s="25"/>
    </row>
    <row r="45" spans="1:8" ht="30.75" customHeight="1" thickBot="1" x14ac:dyDescent="0.3">
      <c r="A45" s="4" t="s">
        <v>27</v>
      </c>
      <c r="B45" s="6" t="s">
        <v>28</v>
      </c>
      <c r="C45" s="197">
        <v>8</v>
      </c>
      <c r="D45" s="197">
        <v>7.99</v>
      </c>
      <c r="E45" s="122" t="s">
        <v>0</v>
      </c>
      <c r="F45" s="130"/>
      <c r="G45" s="143"/>
      <c r="H45" s="499"/>
    </row>
    <row r="46" spans="1:8" ht="28.5" customHeight="1" thickBot="1" x14ac:dyDescent="0.3">
      <c r="A46" s="1" t="s">
        <v>23</v>
      </c>
      <c r="B46" s="15" t="s">
        <v>24</v>
      </c>
      <c r="C46" s="197">
        <v>34</v>
      </c>
      <c r="D46" s="198">
        <v>32.99</v>
      </c>
      <c r="E46" s="123" t="s">
        <v>0</v>
      </c>
      <c r="F46" s="131"/>
      <c r="G46" s="144">
        <f>D46*F46</f>
        <v>0</v>
      </c>
      <c r="H46" s="501"/>
    </row>
    <row r="47" spans="1:8" ht="32.25" customHeight="1" thickBot="1" x14ac:dyDescent="0.3">
      <c r="A47" s="246" t="s">
        <v>25</v>
      </c>
      <c r="B47" s="242" t="s">
        <v>26</v>
      </c>
      <c r="C47" s="201">
        <v>45</v>
      </c>
      <c r="D47" s="304">
        <v>39</v>
      </c>
      <c r="E47" s="306" t="s">
        <v>0</v>
      </c>
      <c r="F47" s="301"/>
      <c r="G47" s="307">
        <f>D47*F47</f>
        <v>0</v>
      </c>
      <c r="H47" s="501"/>
    </row>
    <row r="48" spans="1:8" ht="41.25" customHeight="1" x14ac:dyDescent="0.25">
      <c r="A48" s="4" t="s">
        <v>386</v>
      </c>
      <c r="B48" s="6" t="s">
        <v>387</v>
      </c>
      <c r="C48" s="308">
        <v>60</v>
      </c>
      <c r="D48" s="201">
        <v>57</v>
      </c>
      <c r="E48" s="87"/>
      <c r="F48" s="90"/>
      <c r="G48" s="125"/>
      <c r="H48" s="236"/>
    </row>
    <row r="49" spans="1:8" ht="43.5" customHeight="1" thickBot="1" x14ac:dyDescent="0.3">
      <c r="A49" s="268" t="s">
        <v>388</v>
      </c>
      <c r="B49" s="269" t="s">
        <v>389</v>
      </c>
      <c r="C49" s="309">
        <v>71</v>
      </c>
      <c r="D49" s="310">
        <v>68</v>
      </c>
      <c r="E49" s="140"/>
      <c r="F49" s="129"/>
      <c r="G49" s="148"/>
      <c r="H49" s="237"/>
    </row>
    <row r="50" spans="1:8" ht="43.5" customHeight="1" x14ac:dyDescent="0.25">
      <c r="A50" s="261" t="s">
        <v>390</v>
      </c>
      <c r="B50" s="258" t="s">
        <v>391</v>
      </c>
      <c r="C50" s="300">
        <v>61</v>
      </c>
      <c r="D50" s="300">
        <v>58</v>
      </c>
      <c r="E50" s="141"/>
      <c r="F50" s="128"/>
      <c r="G50" s="184"/>
      <c r="H50" s="238"/>
    </row>
    <row r="51" spans="1:8" ht="32.25" customHeight="1" thickBot="1" x14ac:dyDescent="0.3">
      <c r="A51" s="264" t="s">
        <v>392</v>
      </c>
      <c r="B51" s="265" t="s">
        <v>393</v>
      </c>
      <c r="C51" s="313">
        <v>73</v>
      </c>
      <c r="D51" s="314">
        <v>69</v>
      </c>
      <c r="E51" s="141"/>
      <c r="F51" s="128"/>
      <c r="G51" s="184"/>
      <c r="H51" s="238"/>
    </row>
    <row r="52" spans="1:8" ht="32.25" customHeight="1" x14ac:dyDescent="0.25">
      <c r="A52" s="4" t="s">
        <v>394</v>
      </c>
      <c r="B52" s="6" t="s">
        <v>395</v>
      </c>
      <c r="C52" s="302">
        <v>75</v>
      </c>
      <c r="D52" s="302">
        <v>72</v>
      </c>
      <c r="E52" s="87"/>
      <c r="F52" s="90"/>
      <c r="G52" s="125"/>
      <c r="H52" s="236"/>
    </row>
    <row r="53" spans="1:8" ht="32.25" customHeight="1" thickBot="1" x14ac:dyDescent="0.3">
      <c r="A53" s="246" t="s">
        <v>396</v>
      </c>
      <c r="B53" s="242" t="s">
        <v>397</v>
      </c>
      <c r="C53" s="311">
        <v>79</v>
      </c>
      <c r="D53" s="316">
        <v>75</v>
      </c>
      <c r="E53" s="141"/>
      <c r="F53" s="128"/>
      <c r="G53" s="148"/>
      <c r="H53" s="237"/>
    </row>
    <row r="54" spans="1:8" ht="28.5" customHeight="1" x14ac:dyDescent="0.25">
      <c r="A54" s="271" t="s">
        <v>35</v>
      </c>
      <c r="B54" s="258" t="s">
        <v>568</v>
      </c>
      <c r="C54" s="272">
        <v>13.5</v>
      </c>
      <c r="D54" s="272">
        <v>12.5</v>
      </c>
      <c r="E54" s="317" t="s">
        <v>0</v>
      </c>
      <c r="F54" s="274"/>
      <c r="G54" s="143">
        <f>D54*F54</f>
        <v>0</v>
      </c>
      <c r="H54" s="466"/>
    </row>
    <row r="55" spans="1:8" ht="27.75" customHeight="1" x14ac:dyDescent="0.25">
      <c r="A55" s="261" t="s">
        <v>400</v>
      </c>
      <c r="B55" s="258" t="s">
        <v>401</v>
      </c>
      <c r="C55" s="263">
        <v>15</v>
      </c>
      <c r="D55" s="263">
        <v>14</v>
      </c>
      <c r="E55" s="141"/>
      <c r="F55" s="128"/>
      <c r="G55" s="184"/>
      <c r="H55" s="238"/>
    </row>
    <row r="56" spans="1:8" ht="27.75" customHeight="1" x14ac:dyDescent="0.25">
      <c r="A56" s="271" t="s">
        <v>402</v>
      </c>
      <c r="B56" s="258" t="s">
        <v>403</v>
      </c>
      <c r="C56" s="305">
        <v>17</v>
      </c>
      <c r="D56" s="263">
        <v>16</v>
      </c>
      <c r="E56" s="141"/>
      <c r="F56" s="128"/>
      <c r="G56" s="184"/>
      <c r="H56" s="238"/>
    </row>
    <row r="57" spans="1:8" ht="27.75" customHeight="1" thickBot="1" x14ac:dyDescent="0.3">
      <c r="A57" s="246" t="s">
        <v>398</v>
      </c>
      <c r="B57" s="242" t="s">
        <v>399</v>
      </c>
      <c r="C57" s="259">
        <v>23</v>
      </c>
      <c r="D57" s="259">
        <v>21</v>
      </c>
      <c r="E57" s="141"/>
      <c r="F57" s="128"/>
      <c r="G57" s="184"/>
      <c r="H57" s="238"/>
    </row>
    <row r="58" spans="1:8" ht="51.75" customHeight="1" x14ac:dyDescent="0.25">
      <c r="A58" s="4" t="s">
        <v>1</v>
      </c>
      <c r="B58" s="6" t="s">
        <v>2</v>
      </c>
      <c r="C58" s="197">
        <v>29</v>
      </c>
      <c r="D58" s="197">
        <v>29</v>
      </c>
      <c r="E58" s="122" t="s">
        <v>0</v>
      </c>
      <c r="F58" s="130"/>
      <c r="G58" s="143">
        <f>D58*F58</f>
        <v>0</v>
      </c>
      <c r="H58" s="499"/>
    </row>
    <row r="59" spans="1:8" ht="51" customHeight="1" thickBot="1" x14ac:dyDescent="0.3">
      <c r="A59" s="7" t="s">
        <v>3</v>
      </c>
      <c r="B59" s="16" t="s">
        <v>4</v>
      </c>
      <c r="C59" s="199">
        <v>39</v>
      </c>
      <c r="D59" s="199">
        <v>36</v>
      </c>
      <c r="E59" s="124" t="s">
        <v>0</v>
      </c>
      <c r="F59" s="133"/>
      <c r="G59" s="145">
        <f>D59*F59</f>
        <v>0</v>
      </c>
      <c r="H59" s="500"/>
    </row>
    <row r="60" spans="1:8" ht="37.5" customHeight="1" x14ac:dyDescent="0.25">
      <c r="A60" s="115" t="s">
        <v>307</v>
      </c>
      <c r="B60" s="6" t="s">
        <v>308</v>
      </c>
      <c r="C60" s="103">
        <v>57</v>
      </c>
      <c r="D60" s="103">
        <v>55</v>
      </c>
      <c r="E60" s="96">
        <v>59.220000000000006</v>
      </c>
      <c r="F60" s="90"/>
      <c r="G60" s="149"/>
      <c r="H60" s="116"/>
    </row>
    <row r="61" spans="1:8" ht="37.5" customHeight="1" x14ac:dyDescent="0.25">
      <c r="A61" s="318" t="s">
        <v>404</v>
      </c>
      <c r="B61" s="242" t="s">
        <v>405</v>
      </c>
      <c r="C61" s="247">
        <v>62</v>
      </c>
      <c r="D61" s="247">
        <v>69</v>
      </c>
      <c r="E61" s="186"/>
      <c r="F61" s="128"/>
      <c r="G61" s="150"/>
      <c r="H61" s="260"/>
    </row>
    <row r="62" spans="1:8" ht="37.5" customHeight="1" thickBot="1" x14ac:dyDescent="0.3">
      <c r="A62" s="462" t="s">
        <v>309</v>
      </c>
      <c r="B62" s="265" t="s">
        <v>310</v>
      </c>
      <c r="C62" s="363">
        <v>80</v>
      </c>
      <c r="D62" s="363">
        <v>75</v>
      </c>
      <c r="E62" s="468">
        <v>84.42</v>
      </c>
      <c r="F62" s="276"/>
      <c r="G62" s="469"/>
      <c r="H62" s="65"/>
    </row>
    <row r="63" spans="1:8" ht="21" customHeight="1" x14ac:dyDescent="0.25">
      <c r="A63" s="61" t="s">
        <v>185</v>
      </c>
      <c r="B63" s="62" t="s">
        <v>186</v>
      </c>
      <c r="C63" s="197">
        <v>11</v>
      </c>
      <c r="D63" s="473">
        <v>9.99</v>
      </c>
      <c r="E63" s="221" t="s">
        <v>0</v>
      </c>
      <c r="F63" s="130"/>
      <c r="G63" s="119">
        <f>D63*F63</f>
        <v>0</v>
      </c>
      <c r="H63" s="30"/>
    </row>
    <row r="64" spans="1:8" s="230" customFormat="1" ht="18.75" customHeight="1" x14ac:dyDescent="0.25">
      <c r="A64" s="412" t="s">
        <v>406</v>
      </c>
      <c r="B64" s="385" t="s">
        <v>407</v>
      </c>
      <c r="C64" s="470">
        <v>25</v>
      </c>
      <c r="D64" s="474">
        <v>23</v>
      </c>
      <c r="E64" s="471" t="s">
        <v>0</v>
      </c>
      <c r="F64" s="227"/>
      <c r="G64" s="228">
        <f>D64*F64</f>
        <v>0</v>
      </c>
      <c r="H64" s="229"/>
    </row>
    <row r="65" spans="1:8" s="230" customFormat="1" ht="23.25" customHeight="1" x14ac:dyDescent="0.25">
      <c r="A65" s="412" t="s">
        <v>187</v>
      </c>
      <c r="B65" s="385" t="s">
        <v>408</v>
      </c>
      <c r="C65" s="470">
        <v>28</v>
      </c>
      <c r="D65" s="474">
        <v>25</v>
      </c>
      <c r="E65" s="471" t="s">
        <v>0</v>
      </c>
      <c r="F65" s="227"/>
      <c r="G65" s="228">
        <f>D65*F65</f>
        <v>0</v>
      </c>
      <c r="H65" s="229"/>
    </row>
    <row r="66" spans="1:8" s="230" customFormat="1" ht="33.75" customHeight="1" x14ac:dyDescent="0.25">
      <c r="A66" s="390" t="s">
        <v>29</v>
      </c>
      <c r="B66" s="397" t="s">
        <v>30</v>
      </c>
      <c r="C66" s="470">
        <v>27</v>
      </c>
      <c r="D66" s="474">
        <v>25</v>
      </c>
      <c r="E66" s="472"/>
      <c r="F66" s="240"/>
      <c r="G66" s="241"/>
      <c r="H66" s="229"/>
    </row>
    <row r="67" spans="1:8" ht="33.75" customHeight="1" thickBot="1" x14ac:dyDescent="0.3">
      <c r="A67" s="413" t="s">
        <v>360</v>
      </c>
      <c r="B67" s="414" t="s">
        <v>361</v>
      </c>
      <c r="C67" s="475">
        <v>29</v>
      </c>
      <c r="D67" s="476">
        <v>26</v>
      </c>
      <c r="E67" s="181" t="s">
        <v>0</v>
      </c>
      <c r="F67" s="129"/>
      <c r="G67" s="153">
        <f t="shared" ref="G67:G76" si="1">D67*F67</f>
        <v>0</v>
      </c>
      <c r="H67" s="29"/>
    </row>
    <row r="68" spans="1:8" ht="60" customHeight="1" thickBot="1" x14ac:dyDescent="0.3">
      <c r="A68" s="502" t="s">
        <v>43</v>
      </c>
      <c r="B68" s="503" t="s">
        <v>44</v>
      </c>
      <c r="C68" s="203">
        <v>17</v>
      </c>
      <c r="D68" s="203">
        <v>15</v>
      </c>
      <c r="E68" s="88" t="s">
        <v>0</v>
      </c>
      <c r="F68" s="91"/>
      <c r="G68" s="147">
        <f t="shared" si="1"/>
        <v>0</v>
      </c>
      <c r="H68" s="26"/>
    </row>
    <row r="69" spans="1:8" s="230" customFormat="1" ht="69" customHeight="1" thickBot="1" x14ac:dyDescent="0.3">
      <c r="A69" s="239" t="s">
        <v>45</v>
      </c>
      <c r="B69" s="35" t="s">
        <v>46</v>
      </c>
      <c r="C69" s="203">
        <v>28</v>
      </c>
      <c r="D69" s="203">
        <v>24</v>
      </c>
      <c r="E69" s="231" t="s">
        <v>0</v>
      </c>
      <c r="F69" s="232"/>
      <c r="G69" s="233">
        <f t="shared" si="1"/>
        <v>0</v>
      </c>
      <c r="H69" s="234"/>
    </row>
    <row r="70" spans="1:8" ht="72" customHeight="1" thickBot="1" x14ac:dyDescent="0.3">
      <c r="A70" s="504" t="s">
        <v>48</v>
      </c>
      <c r="B70" s="505" t="s">
        <v>49</v>
      </c>
      <c r="C70" s="204">
        <v>64</v>
      </c>
      <c r="D70" s="204">
        <v>59</v>
      </c>
      <c r="E70" s="87" t="s">
        <v>0</v>
      </c>
      <c r="F70" s="90"/>
      <c r="G70" s="125">
        <f t="shared" si="1"/>
        <v>0</v>
      </c>
      <c r="H70" s="30"/>
    </row>
    <row r="71" spans="1:8" ht="66.75" customHeight="1" thickBot="1" x14ac:dyDescent="0.3">
      <c r="A71" s="502" t="s">
        <v>50</v>
      </c>
      <c r="B71" s="503" t="s">
        <v>51</v>
      </c>
      <c r="C71" s="205">
        <v>64</v>
      </c>
      <c r="D71" s="205">
        <v>59</v>
      </c>
      <c r="E71" s="88" t="s">
        <v>0</v>
      </c>
      <c r="F71" s="90"/>
      <c r="G71" s="146">
        <f t="shared" si="1"/>
        <v>0</v>
      </c>
      <c r="H71" s="26"/>
    </row>
    <row r="72" spans="1:8" ht="60.75" customHeight="1" thickBot="1" x14ac:dyDescent="0.3">
      <c r="A72" s="504" t="s">
        <v>52</v>
      </c>
      <c r="B72" s="505" t="s">
        <v>53</v>
      </c>
      <c r="C72" s="206">
        <v>58</v>
      </c>
      <c r="D72" s="206">
        <v>54</v>
      </c>
      <c r="E72" s="87" t="s">
        <v>0</v>
      </c>
      <c r="F72" s="90"/>
      <c r="G72" s="146">
        <f t="shared" si="1"/>
        <v>0</v>
      </c>
      <c r="H72" s="32"/>
    </row>
    <row r="73" spans="1:8" ht="34.5" customHeight="1" x14ac:dyDescent="0.25">
      <c r="A73" s="48" t="s">
        <v>54</v>
      </c>
      <c r="B73" s="53" t="s">
        <v>55</v>
      </c>
      <c r="C73" s="207">
        <v>69</v>
      </c>
      <c r="D73" s="207">
        <v>64</v>
      </c>
      <c r="E73" s="122" t="s">
        <v>0</v>
      </c>
      <c r="F73" s="130"/>
      <c r="G73" s="89">
        <f t="shared" si="1"/>
        <v>0</v>
      </c>
      <c r="H73" s="30"/>
    </row>
    <row r="74" spans="1:8" ht="36.75" customHeight="1" x14ac:dyDescent="0.25">
      <c r="A74" s="47" t="s">
        <v>56</v>
      </c>
      <c r="B74" s="52" t="s">
        <v>57</v>
      </c>
      <c r="C74" s="208">
        <v>74</v>
      </c>
      <c r="D74" s="208">
        <v>69</v>
      </c>
      <c r="E74" s="123" t="s">
        <v>0</v>
      </c>
      <c r="F74" s="131"/>
      <c r="G74" s="117">
        <f t="shared" si="1"/>
        <v>0</v>
      </c>
      <c r="H74" s="31"/>
    </row>
    <row r="75" spans="1:8" ht="52.5" customHeight="1" thickBot="1" x14ac:dyDescent="0.3">
      <c r="A75" s="490" t="s">
        <v>58</v>
      </c>
      <c r="B75" s="489" t="s">
        <v>59</v>
      </c>
      <c r="C75" s="209">
        <v>74</v>
      </c>
      <c r="D75" s="209">
        <v>69</v>
      </c>
      <c r="E75" s="124" t="s">
        <v>0</v>
      </c>
      <c r="F75" s="133"/>
      <c r="G75" s="118">
        <f t="shared" si="1"/>
        <v>0</v>
      </c>
      <c r="H75" s="29"/>
    </row>
    <row r="76" spans="1:8" ht="52.5" customHeight="1" x14ac:dyDescent="0.25">
      <c r="A76" s="48" t="s">
        <v>60</v>
      </c>
      <c r="B76" s="53" t="s">
        <v>61</v>
      </c>
      <c r="C76" s="207">
        <v>74</v>
      </c>
      <c r="D76" s="207">
        <v>69</v>
      </c>
      <c r="E76" s="122" t="s">
        <v>0</v>
      </c>
      <c r="F76" s="130"/>
      <c r="G76" s="89">
        <f t="shared" si="1"/>
        <v>0</v>
      </c>
      <c r="H76" s="30"/>
    </row>
    <row r="77" spans="1:8" ht="52.5" customHeight="1" thickBot="1" x14ac:dyDescent="0.3">
      <c r="A77" s="254" t="s">
        <v>62</v>
      </c>
      <c r="B77" s="255" t="s">
        <v>63</v>
      </c>
      <c r="C77" s="211">
        <v>95</v>
      </c>
      <c r="D77" s="211">
        <v>89</v>
      </c>
      <c r="E77" s="141"/>
      <c r="F77" s="128"/>
      <c r="G77" s="95"/>
      <c r="H77" s="31"/>
    </row>
    <row r="78" spans="1:8" ht="42.75" customHeight="1" x14ac:dyDescent="0.25">
      <c r="A78" s="325" t="s">
        <v>64</v>
      </c>
      <c r="B78" s="326" t="s">
        <v>65</v>
      </c>
      <c r="C78" s="327">
        <v>82</v>
      </c>
      <c r="D78" s="321">
        <v>78</v>
      </c>
      <c r="E78" s="122" t="s">
        <v>0</v>
      </c>
      <c r="F78" s="130"/>
      <c r="G78" s="119">
        <f>D78*F78</f>
        <v>0</v>
      </c>
      <c r="H78" s="37"/>
    </row>
    <row r="79" spans="1:8" ht="44.25" customHeight="1" thickBot="1" x14ac:dyDescent="0.3">
      <c r="A79" s="477" t="s">
        <v>66</v>
      </c>
      <c r="B79" s="478" t="s">
        <v>67</v>
      </c>
      <c r="C79" s="479">
        <v>87</v>
      </c>
      <c r="D79" s="480">
        <v>82</v>
      </c>
      <c r="E79" s="124" t="s">
        <v>0</v>
      </c>
      <c r="F79" s="133"/>
      <c r="G79" s="120">
        <f>D79*F79</f>
        <v>0</v>
      </c>
      <c r="H79" s="38"/>
    </row>
    <row r="80" spans="1:8" ht="60.75" customHeight="1" thickBot="1" x14ac:dyDescent="0.3">
      <c r="A80" s="506" t="s">
        <v>238</v>
      </c>
      <c r="B80" s="102" t="s">
        <v>239</v>
      </c>
      <c r="C80" s="74">
        <v>70</v>
      </c>
      <c r="D80" s="214">
        <v>66</v>
      </c>
      <c r="E80" s="181" t="s">
        <v>0</v>
      </c>
      <c r="F80" s="129"/>
      <c r="G80" s="139">
        <f>D80*F80</f>
        <v>0</v>
      </c>
      <c r="H80" s="36"/>
    </row>
    <row r="81" spans="1:8" ht="60.75" customHeight="1" thickBot="1" x14ac:dyDescent="0.3">
      <c r="A81" s="413" t="s">
        <v>409</v>
      </c>
      <c r="B81" s="414" t="s">
        <v>410</v>
      </c>
      <c r="C81" s="401">
        <v>87</v>
      </c>
      <c r="D81" s="409">
        <v>82</v>
      </c>
      <c r="E81" s="481"/>
      <c r="F81" s="128"/>
      <c r="G81" s="154"/>
      <c r="H81" s="36"/>
    </row>
    <row r="82" spans="1:8" ht="52.5" customHeight="1" x14ac:dyDescent="0.25">
      <c r="A82" s="251" t="s">
        <v>68</v>
      </c>
      <c r="B82" s="253" t="s">
        <v>69</v>
      </c>
      <c r="C82" s="220">
        <v>40</v>
      </c>
      <c r="D82" s="220">
        <v>36</v>
      </c>
      <c r="E82" s="87" t="s">
        <v>0</v>
      </c>
      <c r="F82" s="90"/>
      <c r="G82" s="119">
        <f t="shared" ref="G82:G93" si="2">D82*F82</f>
        <v>0</v>
      </c>
      <c r="H82" s="30"/>
    </row>
    <row r="83" spans="1:8" ht="51.75" customHeight="1" thickBot="1" x14ac:dyDescent="0.3">
      <c r="A83" s="39" t="s">
        <v>70</v>
      </c>
      <c r="B83" s="52" t="s">
        <v>71</v>
      </c>
      <c r="C83" s="208">
        <v>46</v>
      </c>
      <c r="D83" s="208">
        <v>42</v>
      </c>
      <c r="E83" s="123" t="s">
        <v>0</v>
      </c>
      <c r="F83" s="128"/>
      <c r="G83" s="151">
        <f t="shared" si="2"/>
        <v>0</v>
      </c>
      <c r="H83" s="31"/>
    </row>
    <row r="84" spans="1:8" ht="65.25" customHeight="1" thickBot="1" x14ac:dyDescent="0.3">
      <c r="A84" s="63" t="s">
        <v>240</v>
      </c>
      <c r="B84" s="195" t="s">
        <v>241</v>
      </c>
      <c r="C84" s="190">
        <v>140</v>
      </c>
      <c r="D84" s="190">
        <v>130</v>
      </c>
      <c r="E84" s="87" t="s">
        <v>0</v>
      </c>
      <c r="F84" s="90"/>
      <c r="G84" s="154">
        <f t="shared" si="2"/>
        <v>0</v>
      </c>
      <c r="H84" s="37"/>
    </row>
    <row r="85" spans="1:8" ht="25.5" customHeight="1" x14ac:dyDescent="0.25">
      <c r="A85" s="165" t="s">
        <v>188</v>
      </c>
      <c r="B85" s="192" t="s">
        <v>411</v>
      </c>
      <c r="C85" s="207">
        <v>7</v>
      </c>
      <c r="D85" s="207">
        <v>6</v>
      </c>
      <c r="E85" s="162" t="s">
        <v>0</v>
      </c>
      <c r="F85" s="130"/>
      <c r="G85" s="119">
        <f t="shared" si="2"/>
        <v>0</v>
      </c>
      <c r="H85" s="30"/>
    </row>
    <row r="86" spans="1:8" ht="24" customHeight="1" x14ac:dyDescent="0.25">
      <c r="A86" s="330" t="s">
        <v>189</v>
      </c>
      <c r="B86" s="329" t="s">
        <v>412</v>
      </c>
      <c r="C86" s="328">
        <v>9</v>
      </c>
      <c r="D86" s="328">
        <v>8</v>
      </c>
      <c r="E86" s="331" t="s">
        <v>0</v>
      </c>
      <c r="F86" s="275"/>
      <c r="G86" s="332">
        <f t="shared" si="2"/>
        <v>0</v>
      </c>
      <c r="H86" s="31"/>
    </row>
    <row r="87" spans="1:8" ht="30" customHeight="1" x14ac:dyDescent="0.25">
      <c r="A87" s="330" t="s">
        <v>190</v>
      </c>
      <c r="B87" s="329" t="s">
        <v>413</v>
      </c>
      <c r="C87" s="328">
        <v>12</v>
      </c>
      <c r="D87" s="328">
        <v>10</v>
      </c>
      <c r="E87" s="331" t="s">
        <v>0</v>
      </c>
      <c r="F87" s="275"/>
      <c r="G87" s="332">
        <f t="shared" si="2"/>
        <v>0</v>
      </c>
      <c r="H87" s="31"/>
    </row>
    <row r="88" spans="1:8" ht="26.25" customHeight="1" x14ac:dyDescent="0.25">
      <c r="A88" s="330" t="s">
        <v>191</v>
      </c>
      <c r="B88" s="329" t="s">
        <v>414</v>
      </c>
      <c r="C88" s="328">
        <v>26</v>
      </c>
      <c r="D88" s="328">
        <v>24</v>
      </c>
      <c r="E88" s="331" t="s">
        <v>0</v>
      </c>
      <c r="F88" s="275"/>
      <c r="G88" s="332">
        <f t="shared" si="2"/>
        <v>0</v>
      </c>
      <c r="H88" s="31"/>
    </row>
    <row r="89" spans="1:8" ht="27" customHeight="1" x14ac:dyDescent="0.25">
      <c r="A89" s="330" t="s">
        <v>192</v>
      </c>
      <c r="B89" s="329" t="s">
        <v>415</v>
      </c>
      <c r="C89" s="328">
        <v>36</v>
      </c>
      <c r="D89" s="328">
        <v>32</v>
      </c>
      <c r="E89" s="331" t="s">
        <v>0</v>
      </c>
      <c r="F89" s="275"/>
      <c r="G89" s="332">
        <f t="shared" si="2"/>
        <v>0</v>
      </c>
      <c r="H89" s="31"/>
    </row>
    <row r="90" spans="1:8" ht="24.75" customHeight="1" thickBot="1" x14ac:dyDescent="0.3">
      <c r="A90" s="333" t="s">
        <v>193</v>
      </c>
      <c r="B90" s="334" t="s">
        <v>416</v>
      </c>
      <c r="C90" s="335">
        <v>46</v>
      </c>
      <c r="D90" s="335">
        <v>42</v>
      </c>
      <c r="E90" s="336" t="s">
        <v>0</v>
      </c>
      <c r="F90" s="276"/>
      <c r="G90" s="337">
        <f t="shared" si="2"/>
        <v>0</v>
      </c>
      <c r="H90" s="29"/>
    </row>
    <row r="91" spans="1:8" ht="66" customHeight="1" thickBot="1" x14ac:dyDescent="0.3">
      <c r="A91" s="158" t="s">
        <v>194</v>
      </c>
      <c r="B91" s="159" t="s">
        <v>417</v>
      </c>
      <c r="C91" s="203">
        <v>48</v>
      </c>
      <c r="D91" s="203">
        <v>42</v>
      </c>
      <c r="E91" s="88" t="s">
        <v>0</v>
      </c>
      <c r="F91" s="91"/>
      <c r="G91" s="139">
        <f t="shared" si="2"/>
        <v>0</v>
      </c>
      <c r="H91" s="26"/>
    </row>
    <row r="92" spans="1:8" ht="80.25" customHeight="1" thickBot="1" x14ac:dyDescent="0.3">
      <c r="A92" s="109" t="s">
        <v>486</v>
      </c>
      <c r="B92" s="160" t="s">
        <v>487</v>
      </c>
      <c r="C92" s="203">
        <v>34</v>
      </c>
      <c r="D92" s="203">
        <v>32</v>
      </c>
      <c r="E92" s="88"/>
      <c r="F92" s="91"/>
      <c r="G92" s="139">
        <f t="shared" si="2"/>
        <v>0</v>
      </c>
      <c r="H92" s="26"/>
    </row>
    <row r="93" spans="1:8" ht="80.25" customHeight="1" thickBot="1" x14ac:dyDescent="0.3">
      <c r="A93" s="390" t="s">
        <v>488</v>
      </c>
      <c r="B93" s="397" t="s">
        <v>489</v>
      </c>
      <c r="C93" s="203">
        <v>20</v>
      </c>
      <c r="D93" s="203">
        <v>16</v>
      </c>
      <c r="E93" s="88"/>
      <c r="F93" s="91"/>
      <c r="G93" s="139">
        <f t="shared" si="2"/>
        <v>0</v>
      </c>
      <c r="H93" s="29"/>
    </row>
    <row r="94" spans="1:8" ht="48.75" customHeight="1" thickBot="1" x14ac:dyDescent="0.3">
      <c r="A94" s="69" t="s">
        <v>210</v>
      </c>
      <c r="B94" s="70" t="s">
        <v>211</v>
      </c>
      <c r="C94" s="203">
        <v>26</v>
      </c>
      <c r="D94" s="203">
        <v>22</v>
      </c>
      <c r="E94" s="88"/>
      <c r="F94" s="91"/>
      <c r="G94" s="139"/>
      <c r="H94" s="29"/>
    </row>
    <row r="95" spans="1:8" ht="71.25" customHeight="1" thickBot="1" x14ac:dyDescent="0.3">
      <c r="A95" s="507" t="s">
        <v>72</v>
      </c>
      <c r="B95" s="508" t="s">
        <v>73</v>
      </c>
      <c r="C95" s="211">
        <v>74</v>
      </c>
      <c r="D95" s="211">
        <v>68</v>
      </c>
      <c r="E95" s="141" t="s">
        <v>0</v>
      </c>
      <c r="F95" s="128"/>
      <c r="G95" s="153">
        <f t="shared" ref="G95:G108" si="3">D95*F95</f>
        <v>0</v>
      </c>
      <c r="H95" s="26"/>
    </row>
    <row r="96" spans="1:8" ht="70.5" customHeight="1" thickBot="1" x14ac:dyDescent="0.3">
      <c r="A96" s="33" t="s">
        <v>74</v>
      </c>
      <c r="B96" s="34" t="s">
        <v>75</v>
      </c>
      <c r="C96" s="206">
        <v>150</v>
      </c>
      <c r="D96" s="206">
        <v>140</v>
      </c>
      <c r="E96" s="87" t="s">
        <v>0</v>
      </c>
      <c r="F96" s="90"/>
      <c r="G96" s="154">
        <f t="shared" si="3"/>
        <v>0</v>
      </c>
      <c r="H96" s="37"/>
    </row>
    <row r="97" spans="1:8" ht="28.5" customHeight="1" x14ac:dyDescent="0.25">
      <c r="A97" s="252" t="s">
        <v>76</v>
      </c>
      <c r="B97" s="256" t="s">
        <v>77</v>
      </c>
      <c r="C97" s="207">
        <v>36</v>
      </c>
      <c r="D97" s="210">
        <v>34</v>
      </c>
      <c r="E97" s="221" t="s">
        <v>0</v>
      </c>
      <c r="F97" s="130"/>
      <c r="G97" s="89">
        <f t="shared" si="3"/>
        <v>0</v>
      </c>
      <c r="H97" s="30"/>
    </row>
    <row r="98" spans="1:8" ht="33.75" customHeight="1" x14ac:dyDescent="0.25">
      <c r="A98" s="339" t="s">
        <v>78</v>
      </c>
      <c r="B98" s="297" t="s">
        <v>79</v>
      </c>
      <c r="C98" s="328">
        <v>36</v>
      </c>
      <c r="D98" s="345">
        <v>34</v>
      </c>
      <c r="E98" s="343" t="s">
        <v>0</v>
      </c>
      <c r="F98" s="275"/>
      <c r="G98" s="346">
        <f t="shared" si="3"/>
        <v>0</v>
      </c>
      <c r="H98" s="31"/>
    </row>
    <row r="99" spans="1:8" ht="28.5" customHeight="1" x14ac:dyDescent="0.25">
      <c r="A99" s="339" t="s">
        <v>80</v>
      </c>
      <c r="B99" s="297" t="s">
        <v>81</v>
      </c>
      <c r="C99" s="328">
        <v>42</v>
      </c>
      <c r="D99" s="345">
        <v>39</v>
      </c>
      <c r="E99" s="343" t="s">
        <v>0</v>
      </c>
      <c r="F99" s="275"/>
      <c r="G99" s="346">
        <f t="shared" si="3"/>
        <v>0</v>
      </c>
      <c r="H99" s="31"/>
    </row>
    <row r="100" spans="1:8" ht="36" customHeight="1" x14ac:dyDescent="0.25">
      <c r="A100" s="339" t="s">
        <v>82</v>
      </c>
      <c r="B100" s="297" t="s">
        <v>83</v>
      </c>
      <c r="C100" s="328">
        <v>42</v>
      </c>
      <c r="D100" s="345">
        <v>39</v>
      </c>
      <c r="E100" s="343" t="s">
        <v>0</v>
      </c>
      <c r="F100" s="275"/>
      <c r="G100" s="346">
        <f t="shared" si="3"/>
        <v>0</v>
      </c>
      <c r="H100" s="31"/>
    </row>
    <row r="101" spans="1:8" ht="34.5" customHeight="1" x14ac:dyDescent="0.25">
      <c r="A101" s="339" t="s">
        <v>84</v>
      </c>
      <c r="B101" s="297" t="s">
        <v>85</v>
      </c>
      <c r="C101" s="328">
        <v>42</v>
      </c>
      <c r="D101" s="345">
        <v>39</v>
      </c>
      <c r="E101" s="343" t="s">
        <v>0</v>
      </c>
      <c r="F101" s="275"/>
      <c r="G101" s="346">
        <f t="shared" si="3"/>
        <v>0</v>
      </c>
      <c r="H101" s="31"/>
    </row>
    <row r="102" spans="1:8" ht="33" customHeight="1" x14ac:dyDescent="0.25">
      <c r="A102" s="339" t="s">
        <v>86</v>
      </c>
      <c r="B102" s="297" t="s">
        <v>87</v>
      </c>
      <c r="C102" s="328">
        <v>42</v>
      </c>
      <c r="D102" s="345">
        <v>39</v>
      </c>
      <c r="E102" s="343" t="s">
        <v>0</v>
      </c>
      <c r="F102" s="275"/>
      <c r="G102" s="346">
        <f t="shared" si="3"/>
        <v>0</v>
      </c>
      <c r="H102" s="31"/>
    </row>
    <row r="103" spans="1:8" ht="38.25" customHeight="1" thickBot="1" x14ac:dyDescent="0.3">
      <c r="A103" s="339" t="s">
        <v>88</v>
      </c>
      <c r="B103" s="297" t="s">
        <v>89</v>
      </c>
      <c r="C103" s="328">
        <v>42</v>
      </c>
      <c r="D103" s="345">
        <v>39</v>
      </c>
      <c r="E103" s="336" t="s">
        <v>0</v>
      </c>
      <c r="F103" s="275"/>
      <c r="G103" s="347">
        <f t="shared" si="3"/>
        <v>0</v>
      </c>
      <c r="H103" s="31"/>
    </row>
    <row r="104" spans="1:8" ht="33" customHeight="1" x14ac:dyDescent="0.25">
      <c r="A104" s="339" t="s">
        <v>90</v>
      </c>
      <c r="B104" s="297" t="s">
        <v>91</v>
      </c>
      <c r="C104" s="328">
        <v>42</v>
      </c>
      <c r="D104" s="345">
        <v>39</v>
      </c>
      <c r="E104" s="344" t="s">
        <v>0</v>
      </c>
      <c r="F104" s="275"/>
      <c r="G104" s="348">
        <f t="shared" si="3"/>
        <v>0</v>
      </c>
      <c r="H104" s="31"/>
    </row>
    <row r="105" spans="1:8" ht="36.75" customHeight="1" thickBot="1" x14ac:dyDescent="0.3">
      <c r="A105" s="322" t="s">
        <v>92</v>
      </c>
      <c r="B105" s="323" t="s">
        <v>93</v>
      </c>
      <c r="C105" s="335">
        <v>42</v>
      </c>
      <c r="D105" s="324">
        <v>39</v>
      </c>
      <c r="E105" s="336" t="s">
        <v>0</v>
      </c>
      <c r="F105" s="276"/>
      <c r="G105" s="347">
        <f t="shared" si="3"/>
        <v>0</v>
      </c>
      <c r="H105" s="29"/>
    </row>
    <row r="106" spans="1:8" ht="54" customHeight="1" thickBot="1" x14ac:dyDescent="0.3">
      <c r="A106" s="257" t="s">
        <v>94</v>
      </c>
      <c r="B106" s="35" t="s">
        <v>95</v>
      </c>
      <c r="C106" s="203">
        <v>12</v>
      </c>
      <c r="D106" s="203">
        <v>10</v>
      </c>
      <c r="E106" s="88" t="s">
        <v>0</v>
      </c>
      <c r="F106" s="91"/>
      <c r="G106" s="146">
        <f t="shared" si="3"/>
        <v>0</v>
      </c>
      <c r="H106" s="32"/>
    </row>
    <row r="107" spans="1:8" ht="70.5" customHeight="1" thickBot="1" x14ac:dyDescent="0.3">
      <c r="A107" s="27" t="s">
        <v>453</v>
      </c>
      <c r="B107" s="410" t="s">
        <v>454</v>
      </c>
      <c r="C107" s="206">
        <v>1630</v>
      </c>
      <c r="D107" s="411">
        <v>1589</v>
      </c>
      <c r="E107" s="163"/>
      <c r="F107" s="360"/>
      <c r="G107" s="147">
        <f t="shared" si="3"/>
        <v>0</v>
      </c>
      <c r="H107" s="40"/>
    </row>
    <row r="108" spans="1:8" ht="67.5" customHeight="1" thickBot="1" x14ac:dyDescent="0.3">
      <c r="A108" s="109" t="s">
        <v>418</v>
      </c>
      <c r="B108" s="160" t="s">
        <v>419</v>
      </c>
      <c r="C108" s="203">
        <v>34</v>
      </c>
      <c r="D108" s="382">
        <v>28</v>
      </c>
      <c r="E108" s="163"/>
      <c r="F108" s="360"/>
      <c r="G108" s="147">
        <f t="shared" si="3"/>
        <v>0</v>
      </c>
      <c r="H108" s="40"/>
    </row>
    <row r="109" spans="1:8" ht="21" customHeight="1" x14ac:dyDescent="0.25">
      <c r="A109" s="355" t="s">
        <v>257</v>
      </c>
      <c r="B109" s="356" t="s">
        <v>258</v>
      </c>
      <c r="C109" s="110">
        <v>66</v>
      </c>
      <c r="D109" s="357">
        <v>63</v>
      </c>
      <c r="E109" s="358">
        <v>76.23</v>
      </c>
      <c r="F109" s="359"/>
      <c r="G109" s="95"/>
      <c r="H109" s="31"/>
    </row>
    <row r="110" spans="1:8" ht="21" customHeight="1" x14ac:dyDescent="0.25">
      <c r="A110" s="350" t="s">
        <v>259</v>
      </c>
      <c r="B110" s="349" t="s">
        <v>260</v>
      </c>
      <c r="C110" s="267">
        <v>85</v>
      </c>
      <c r="D110" s="351">
        <v>81</v>
      </c>
      <c r="E110" s="291">
        <v>97.65</v>
      </c>
      <c r="F110" s="274"/>
      <c r="G110" s="95"/>
      <c r="H110" s="31"/>
    </row>
    <row r="111" spans="1:8" ht="19.5" customHeight="1" x14ac:dyDescent="0.25">
      <c r="A111" s="350" t="s">
        <v>261</v>
      </c>
      <c r="B111" s="349" t="s">
        <v>262</v>
      </c>
      <c r="C111" s="267">
        <v>91</v>
      </c>
      <c r="D111" s="351">
        <v>85</v>
      </c>
      <c r="E111" s="291">
        <v>101.43</v>
      </c>
      <c r="F111" s="274"/>
      <c r="G111" s="95"/>
      <c r="H111" s="31"/>
    </row>
    <row r="112" spans="1:8" ht="17.25" customHeight="1" thickBot="1" x14ac:dyDescent="0.3">
      <c r="A112" s="350" t="s">
        <v>263</v>
      </c>
      <c r="B112" s="349" t="s">
        <v>264</v>
      </c>
      <c r="C112" s="267">
        <v>99</v>
      </c>
      <c r="D112" s="351">
        <v>94</v>
      </c>
      <c r="E112" s="292">
        <v>113.4</v>
      </c>
      <c r="F112" s="274"/>
      <c r="G112" s="98"/>
      <c r="H112" s="31"/>
    </row>
    <row r="113" spans="1:8" ht="18.75" customHeight="1" x14ac:dyDescent="0.25">
      <c r="A113" s="350" t="s">
        <v>244</v>
      </c>
      <c r="B113" s="349" t="s">
        <v>245</v>
      </c>
      <c r="C113" s="267">
        <v>105</v>
      </c>
      <c r="D113" s="351">
        <v>99</v>
      </c>
      <c r="E113" s="290">
        <v>120.96</v>
      </c>
      <c r="F113" s="274"/>
      <c r="G113" s="89"/>
      <c r="H113" s="31"/>
    </row>
    <row r="114" spans="1:8" ht="23.25" customHeight="1" x14ac:dyDescent="0.25">
      <c r="A114" s="350" t="s">
        <v>246</v>
      </c>
      <c r="B114" s="349" t="s">
        <v>247</v>
      </c>
      <c r="C114" s="267">
        <v>118</v>
      </c>
      <c r="D114" s="351">
        <v>110</v>
      </c>
      <c r="E114" s="291">
        <v>132.92999999999998</v>
      </c>
      <c r="F114" s="274"/>
      <c r="G114" s="95"/>
      <c r="H114" s="31"/>
    </row>
    <row r="115" spans="1:8" ht="22.5" customHeight="1" x14ac:dyDescent="0.25">
      <c r="A115" s="350" t="s">
        <v>248</v>
      </c>
      <c r="B115" s="349" t="s">
        <v>249</v>
      </c>
      <c r="C115" s="267">
        <v>128</v>
      </c>
      <c r="D115" s="351">
        <v>119</v>
      </c>
      <c r="E115" s="291">
        <v>143.63999999999999</v>
      </c>
      <c r="F115" s="274"/>
      <c r="G115" s="95"/>
      <c r="H115" s="31"/>
    </row>
    <row r="116" spans="1:8" ht="20.25" customHeight="1" x14ac:dyDescent="0.25">
      <c r="A116" s="350" t="s">
        <v>96</v>
      </c>
      <c r="B116" s="349" t="s">
        <v>97</v>
      </c>
      <c r="C116" s="267">
        <v>134</v>
      </c>
      <c r="D116" s="351">
        <v>123</v>
      </c>
      <c r="E116" s="291">
        <v>151.19999999999999</v>
      </c>
      <c r="F116" s="274"/>
      <c r="G116" s="95"/>
      <c r="H116" s="31"/>
    </row>
    <row r="117" spans="1:8" ht="20.25" customHeight="1" x14ac:dyDescent="0.25">
      <c r="A117" s="350" t="s">
        <v>250</v>
      </c>
      <c r="B117" s="349" t="s">
        <v>251</v>
      </c>
      <c r="C117" s="267">
        <v>144</v>
      </c>
      <c r="D117" s="351">
        <v>132</v>
      </c>
      <c r="E117" s="291">
        <v>158.13</v>
      </c>
      <c r="F117" s="274"/>
      <c r="G117" s="95"/>
      <c r="H117" s="31"/>
    </row>
    <row r="118" spans="1:8" ht="20.25" customHeight="1" x14ac:dyDescent="0.25">
      <c r="A118" s="350" t="s">
        <v>250</v>
      </c>
      <c r="B118" s="349" t="s">
        <v>252</v>
      </c>
      <c r="C118" s="267">
        <v>158</v>
      </c>
      <c r="D118" s="351">
        <v>144</v>
      </c>
      <c r="E118" s="291">
        <v>179.55</v>
      </c>
      <c r="F118" s="274"/>
      <c r="G118" s="95"/>
      <c r="H118" s="31"/>
    </row>
    <row r="119" spans="1:8" ht="18.75" customHeight="1" x14ac:dyDescent="0.25">
      <c r="A119" s="350" t="s">
        <v>253</v>
      </c>
      <c r="B119" s="349" t="s">
        <v>254</v>
      </c>
      <c r="C119" s="267">
        <v>164</v>
      </c>
      <c r="D119" s="351">
        <v>150</v>
      </c>
      <c r="E119" s="291">
        <v>186.48</v>
      </c>
      <c r="F119" s="274"/>
      <c r="G119" s="95"/>
      <c r="H119" s="31"/>
    </row>
    <row r="120" spans="1:8" ht="17.25" customHeight="1" thickBot="1" x14ac:dyDescent="0.3">
      <c r="A120" s="352" t="s">
        <v>255</v>
      </c>
      <c r="B120" s="353" t="s">
        <v>256</v>
      </c>
      <c r="C120" s="294">
        <v>170</v>
      </c>
      <c r="D120" s="354">
        <v>166</v>
      </c>
      <c r="E120" s="291">
        <v>207.89999999999998</v>
      </c>
      <c r="F120" s="274"/>
      <c r="G120" s="95"/>
      <c r="H120" s="29"/>
    </row>
    <row r="121" spans="1:8" ht="21.75" customHeight="1" x14ac:dyDescent="0.25">
      <c r="A121" s="261" t="s">
        <v>420</v>
      </c>
      <c r="B121" s="361" t="s">
        <v>421</v>
      </c>
      <c r="C121" s="104">
        <v>108</v>
      </c>
      <c r="D121" s="104">
        <v>102</v>
      </c>
      <c r="E121" s="93">
        <v>89.46</v>
      </c>
      <c r="F121" s="131"/>
      <c r="G121" s="95"/>
      <c r="H121" s="36"/>
    </row>
    <row r="122" spans="1:8" ht="21.75" customHeight="1" x14ac:dyDescent="0.25">
      <c r="A122" s="2" t="s">
        <v>265</v>
      </c>
      <c r="B122" s="99" t="s">
        <v>266</v>
      </c>
      <c r="C122" s="104">
        <v>110</v>
      </c>
      <c r="D122" s="104">
        <v>106</v>
      </c>
      <c r="E122" s="93">
        <v>124.74</v>
      </c>
      <c r="F122" s="131"/>
      <c r="G122" s="95"/>
      <c r="H122" s="36"/>
    </row>
    <row r="123" spans="1:8" ht="21.75" customHeight="1" x14ac:dyDescent="0.25">
      <c r="A123" s="2" t="s">
        <v>267</v>
      </c>
      <c r="B123" s="99" t="s">
        <v>268</v>
      </c>
      <c r="C123" s="104">
        <v>130</v>
      </c>
      <c r="D123" s="104">
        <v>122</v>
      </c>
      <c r="E123" s="93">
        <v>142.38000000000002</v>
      </c>
      <c r="F123" s="131"/>
      <c r="G123" s="95"/>
      <c r="H123" s="36"/>
    </row>
    <row r="124" spans="1:8" ht="21.75" customHeight="1" x14ac:dyDescent="0.25">
      <c r="A124" s="2" t="s">
        <v>269</v>
      </c>
      <c r="B124" s="99" t="s">
        <v>270</v>
      </c>
      <c r="C124" s="104">
        <v>150</v>
      </c>
      <c r="D124" s="104">
        <v>142</v>
      </c>
      <c r="E124" s="93">
        <v>167.58</v>
      </c>
      <c r="F124" s="131"/>
      <c r="G124" s="95"/>
      <c r="H124" s="36"/>
    </row>
    <row r="125" spans="1:8" ht="21.75" customHeight="1" thickBot="1" x14ac:dyDescent="0.3">
      <c r="A125" s="264" t="s">
        <v>98</v>
      </c>
      <c r="B125" s="362" t="s">
        <v>99</v>
      </c>
      <c r="C125" s="363">
        <v>160</v>
      </c>
      <c r="D125" s="363">
        <v>150</v>
      </c>
      <c r="E125" s="97">
        <v>195.3</v>
      </c>
      <c r="F125" s="132"/>
      <c r="G125" s="98"/>
      <c r="H125" s="36"/>
    </row>
    <row r="126" spans="1:8" ht="25.5" customHeight="1" x14ac:dyDescent="0.25">
      <c r="A126" s="4" t="s">
        <v>271</v>
      </c>
      <c r="B126" s="6" t="s">
        <v>272</v>
      </c>
      <c r="C126" s="103">
        <v>122</v>
      </c>
      <c r="D126" s="293">
        <v>116</v>
      </c>
      <c r="E126" s="290">
        <v>136.08000000000001</v>
      </c>
      <c r="F126" s="130"/>
      <c r="G126" s="89"/>
      <c r="H126" s="30"/>
    </row>
    <row r="127" spans="1:8" ht="24" customHeight="1" x14ac:dyDescent="0.25">
      <c r="A127" s="390" t="s">
        <v>273</v>
      </c>
      <c r="B127" s="397" t="s">
        <v>274</v>
      </c>
      <c r="C127" s="420">
        <v>142</v>
      </c>
      <c r="D127" s="425">
        <v>138</v>
      </c>
      <c r="E127" s="291">
        <v>161.91</v>
      </c>
      <c r="F127" s="398"/>
      <c r="G127" s="95"/>
      <c r="H127" s="31"/>
    </row>
    <row r="128" spans="1:8" ht="25.5" customHeight="1" x14ac:dyDescent="0.25">
      <c r="A128" s="390" t="s">
        <v>275</v>
      </c>
      <c r="B128" s="397" t="s">
        <v>276</v>
      </c>
      <c r="C128" s="420">
        <v>174</v>
      </c>
      <c r="D128" s="425">
        <v>166</v>
      </c>
      <c r="E128" s="291">
        <v>191.52</v>
      </c>
      <c r="F128" s="398"/>
      <c r="G128" s="95"/>
      <c r="H128" s="31"/>
    </row>
    <row r="129" spans="1:8" ht="26.25" customHeight="1" x14ac:dyDescent="0.25">
      <c r="A129" s="390" t="s">
        <v>277</v>
      </c>
      <c r="B129" s="397" t="s">
        <v>278</v>
      </c>
      <c r="C129" s="420">
        <v>228</v>
      </c>
      <c r="D129" s="425">
        <v>216</v>
      </c>
      <c r="E129" s="291">
        <v>253.25999999999996</v>
      </c>
      <c r="F129" s="398"/>
      <c r="G129" s="95"/>
      <c r="H129" s="31"/>
    </row>
    <row r="130" spans="1:8" ht="24.75" customHeight="1" x14ac:dyDescent="0.25">
      <c r="A130" s="390" t="s">
        <v>279</v>
      </c>
      <c r="B130" s="397" t="s">
        <v>280</v>
      </c>
      <c r="C130" s="420">
        <v>246</v>
      </c>
      <c r="D130" s="425">
        <v>230</v>
      </c>
      <c r="E130" s="291">
        <v>270.89999999999998</v>
      </c>
      <c r="F130" s="398"/>
      <c r="G130" s="95"/>
      <c r="H130" s="31"/>
    </row>
    <row r="131" spans="1:8" ht="25.5" customHeight="1" x14ac:dyDescent="0.25">
      <c r="A131" s="390" t="s">
        <v>281</v>
      </c>
      <c r="B131" s="397" t="s">
        <v>282</v>
      </c>
      <c r="C131" s="420">
        <v>268</v>
      </c>
      <c r="D131" s="425">
        <v>254</v>
      </c>
      <c r="E131" s="291">
        <v>299.88</v>
      </c>
      <c r="F131" s="398"/>
      <c r="G131" s="95"/>
      <c r="H131" s="31"/>
    </row>
    <row r="132" spans="1:8" ht="27" customHeight="1" thickBot="1" x14ac:dyDescent="0.3">
      <c r="A132" s="268" t="s">
        <v>197</v>
      </c>
      <c r="B132" s="269" t="s">
        <v>198</v>
      </c>
      <c r="C132" s="294">
        <v>278</v>
      </c>
      <c r="D132" s="354">
        <v>262</v>
      </c>
      <c r="E132" s="292">
        <v>344.60999999999996</v>
      </c>
      <c r="F132" s="276"/>
      <c r="G132" s="98"/>
      <c r="H132" s="29"/>
    </row>
    <row r="133" spans="1:8" ht="22.5" customHeight="1" x14ac:dyDescent="0.25">
      <c r="A133" s="1" t="s">
        <v>283</v>
      </c>
      <c r="B133" s="287" t="s">
        <v>284</v>
      </c>
      <c r="C133" s="110">
        <v>146</v>
      </c>
      <c r="D133" s="110">
        <v>138</v>
      </c>
      <c r="E133" s="96">
        <v>160.02000000000001</v>
      </c>
      <c r="F133" s="130"/>
      <c r="G133" s="89"/>
      <c r="H133" s="30"/>
    </row>
    <row r="134" spans="1:8" ht="21.75" customHeight="1" x14ac:dyDescent="0.25">
      <c r="A134" s="2" t="s">
        <v>285</v>
      </c>
      <c r="B134" s="100" t="s">
        <v>286</v>
      </c>
      <c r="C134" s="110">
        <v>198</v>
      </c>
      <c r="D134" s="104">
        <v>188</v>
      </c>
      <c r="E134" s="93">
        <v>220.5</v>
      </c>
      <c r="F134" s="131"/>
      <c r="G134" s="95"/>
      <c r="H134" s="31"/>
    </row>
    <row r="135" spans="1:8" ht="21.75" customHeight="1" x14ac:dyDescent="0.25">
      <c r="A135" s="2" t="s">
        <v>287</v>
      </c>
      <c r="B135" s="100" t="s">
        <v>288</v>
      </c>
      <c r="C135" s="110">
        <v>228</v>
      </c>
      <c r="D135" s="104">
        <v>216</v>
      </c>
      <c r="E135" s="93">
        <v>264.60000000000002</v>
      </c>
      <c r="F135" s="131"/>
      <c r="G135" s="95"/>
      <c r="H135" s="31"/>
    </row>
    <row r="136" spans="1:8" ht="21.75" customHeight="1" x14ac:dyDescent="0.25">
      <c r="A136" s="2" t="s">
        <v>289</v>
      </c>
      <c r="B136" s="100" t="s">
        <v>290</v>
      </c>
      <c r="C136" s="110">
        <v>264</v>
      </c>
      <c r="D136" s="104">
        <v>252</v>
      </c>
      <c r="E136" s="93">
        <v>312.48</v>
      </c>
      <c r="F136" s="131"/>
      <c r="G136" s="95"/>
      <c r="H136" s="31"/>
    </row>
    <row r="137" spans="1:8" ht="21.75" customHeight="1" x14ac:dyDescent="0.25">
      <c r="A137" s="2" t="s">
        <v>291</v>
      </c>
      <c r="B137" s="100" t="s">
        <v>292</v>
      </c>
      <c r="C137" s="110">
        <v>296</v>
      </c>
      <c r="D137" s="104">
        <v>288</v>
      </c>
      <c r="E137" s="93">
        <v>357.84</v>
      </c>
      <c r="F137" s="131"/>
      <c r="G137" s="95"/>
      <c r="H137" s="31"/>
    </row>
    <row r="138" spans="1:8" ht="21.75" customHeight="1" thickBot="1" x14ac:dyDescent="0.3">
      <c r="A138" s="264" t="s">
        <v>293</v>
      </c>
      <c r="B138" s="277" t="s">
        <v>294</v>
      </c>
      <c r="C138" s="247">
        <v>364</v>
      </c>
      <c r="D138" s="363">
        <v>342</v>
      </c>
      <c r="E138" s="417">
        <v>427.14000000000004</v>
      </c>
      <c r="F138" s="301"/>
      <c r="G138" s="95"/>
      <c r="H138" s="31"/>
    </row>
    <row r="139" spans="1:8" ht="25.5" customHeight="1" x14ac:dyDescent="0.25">
      <c r="A139" s="4" t="s">
        <v>463</v>
      </c>
      <c r="B139" s="6" t="s">
        <v>464</v>
      </c>
      <c r="C139" s="418">
        <v>168</v>
      </c>
      <c r="D139" s="421">
        <v>156</v>
      </c>
      <c r="E139" s="281"/>
      <c r="F139" s="90"/>
      <c r="G139" s="89"/>
      <c r="H139" s="37"/>
    </row>
    <row r="140" spans="1:8" ht="24" customHeight="1" x14ac:dyDescent="0.25">
      <c r="A140" s="390" t="s">
        <v>465</v>
      </c>
      <c r="B140" s="397" t="s">
        <v>466</v>
      </c>
      <c r="C140" s="419">
        <v>226</v>
      </c>
      <c r="D140" s="422">
        <v>214</v>
      </c>
      <c r="E140" s="282"/>
      <c r="F140" s="128"/>
      <c r="G140" s="95"/>
      <c r="H140" s="36"/>
    </row>
    <row r="141" spans="1:8" ht="24.75" customHeight="1" x14ac:dyDescent="0.25">
      <c r="A141" s="390" t="s">
        <v>467</v>
      </c>
      <c r="B141" s="397" t="s">
        <v>468</v>
      </c>
      <c r="C141" s="419">
        <v>266</v>
      </c>
      <c r="D141" s="422">
        <v>254</v>
      </c>
      <c r="E141" s="282"/>
      <c r="F141" s="128"/>
      <c r="G141" s="95"/>
      <c r="H141" s="36"/>
    </row>
    <row r="142" spans="1:8" ht="24" customHeight="1" x14ac:dyDescent="0.25">
      <c r="A142" s="390" t="s">
        <v>469</v>
      </c>
      <c r="B142" s="397" t="s">
        <v>470</v>
      </c>
      <c r="C142" s="419">
        <v>322</v>
      </c>
      <c r="D142" s="422">
        <v>304</v>
      </c>
      <c r="E142" s="282"/>
      <c r="F142" s="128"/>
      <c r="G142" s="95"/>
      <c r="H142" s="36"/>
    </row>
    <row r="143" spans="1:8" ht="24.75" customHeight="1" x14ac:dyDescent="0.25">
      <c r="A143" s="390" t="s">
        <v>471</v>
      </c>
      <c r="B143" s="397" t="s">
        <v>472</v>
      </c>
      <c r="C143" s="419">
        <v>354</v>
      </c>
      <c r="D143" s="422">
        <v>346</v>
      </c>
      <c r="E143" s="282"/>
      <c r="F143" s="128"/>
      <c r="G143" s="95"/>
      <c r="H143" s="36"/>
    </row>
    <row r="144" spans="1:8" ht="25.5" customHeight="1" x14ac:dyDescent="0.25">
      <c r="A144" s="390" t="s">
        <v>473</v>
      </c>
      <c r="B144" s="397" t="s">
        <v>474</v>
      </c>
      <c r="C144" s="419">
        <v>444</v>
      </c>
      <c r="D144" s="422">
        <v>436</v>
      </c>
      <c r="E144" s="282"/>
      <c r="F144" s="128"/>
      <c r="G144" s="95"/>
      <c r="H144" s="36"/>
    </row>
    <row r="145" spans="1:8" ht="26.25" customHeight="1" thickBot="1" x14ac:dyDescent="0.3">
      <c r="A145" s="264" t="s">
        <v>475</v>
      </c>
      <c r="B145" s="265" t="s">
        <v>476</v>
      </c>
      <c r="C145" s="423">
        <v>524</v>
      </c>
      <c r="D145" s="424">
        <v>499</v>
      </c>
      <c r="E145" s="283"/>
      <c r="F145" s="129"/>
      <c r="G145" s="98"/>
      <c r="H145" s="38"/>
    </row>
    <row r="146" spans="1:8" ht="21.75" customHeight="1" x14ac:dyDescent="0.25">
      <c r="A146" s="4" t="s">
        <v>477</v>
      </c>
      <c r="B146" s="102" t="s">
        <v>478</v>
      </c>
      <c r="C146" s="103">
        <v>588</v>
      </c>
      <c r="D146" s="293">
        <v>562</v>
      </c>
      <c r="E146" s="281"/>
      <c r="F146" s="90"/>
      <c r="G146" s="89"/>
      <c r="H146" s="37"/>
    </row>
    <row r="147" spans="1:8" ht="21.75" customHeight="1" x14ac:dyDescent="0.25">
      <c r="A147" s="390" t="s">
        <v>479</v>
      </c>
      <c r="B147" s="391" t="s">
        <v>480</v>
      </c>
      <c r="C147" s="420">
        <v>704</v>
      </c>
      <c r="D147" s="425">
        <v>688</v>
      </c>
      <c r="E147" s="282"/>
      <c r="F147" s="128"/>
      <c r="G147" s="95"/>
      <c r="H147" s="36"/>
    </row>
    <row r="148" spans="1:8" ht="21.75" customHeight="1" x14ac:dyDescent="0.25">
      <c r="A148" s="390" t="s">
        <v>481</v>
      </c>
      <c r="B148" s="391" t="s">
        <v>482</v>
      </c>
      <c r="C148" s="420">
        <v>836</v>
      </c>
      <c r="D148" s="425">
        <v>812</v>
      </c>
      <c r="E148" s="282"/>
      <c r="F148" s="128"/>
      <c r="G148" s="95"/>
      <c r="H148" s="36"/>
    </row>
    <row r="149" spans="1:8" ht="21.75" customHeight="1" thickBot="1" x14ac:dyDescent="0.3">
      <c r="A149" s="268" t="s">
        <v>483</v>
      </c>
      <c r="B149" s="285" t="s">
        <v>484</v>
      </c>
      <c r="C149" s="294">
        <v>1042</v>
      </c>
      <c r="D149" s="354">
        <v>1008</v>
      </c>
      <c r="E149" s="283"/>
      <c r="F149" s="129"/>
      <c r="G149" s="98"/>
      <c r="H149" s="38"/>
    </row>
    <row r="150" spans="1:8" ht="21.75" customHeight="1" x14ac:dyDescent="0.25">
      <c r="A150" s="4" t="s">
        <v>485</v>
      </c>
      <c r="B150" s="102" t="s">
        <v>569</v>
      </c>
      <c r="C150" s="308">
        <v>170</v>
      </c>
      <c r="D150" s="302">
        <v>160</v>
      </c>
      <c r="E150" s="189"/>
      <c r="F150" s="90"/>
      <c r="G150" s="89"/>
      <c r="H150" s="37"/>
    </row>
    <row r="151" spans="1:8" ht="25.5" customHeight="1" thickBot="1" x14ac:dyDescent="0.3">
      <c r="A151" s="251" t="s">
        <v>100</v>
      </c>
      <c r="B151" s="253" t="s">
        <v>101</v>
      </c>
      <c r="C151" s="220">
        <v>22</v>
      </c>
      <c r="D151" s="220">
        <v>20</v>
      </c>
      <c r="E151" s="141" t="s">
        <v>0</v>
      </c>
      <c r="F151" s="157"/>
      <c r="G151" s="152">
        <f t="shared" ref="G151:G180" si="4">D151*F151</f>
        <v>0</v>
      </c>
      <c r="H151" s="36"/>
    </row>
    <row r="152" spans="1:8" ht="26.25" customHeight="1" thickBot="1" x14ac:dyDescent="0.3">
      <c r="A152" s="42" t="s">
        <v>102</v>
      </c>
      <c r="B152" s="51" t="s">
        <v>103</v>
      </c>
      <c r="C152" s="212">
        <v>32</v>
      </c>
      <c r="D152" s="212">
        <v>29</v>
      </c>
      <c r="E152" s="87" t="s">
        <v>0</v>
      </c>
      <c r="F152" s="132"/>
      <c r="G152" s="154">
        <f t="shared" si="4"/>
        <v>0</v>
      </c>
      <c r="H152" s="36"/>
    </row>
    <row r="153" spans="1:8" ht="31.5" customHeight="1" x14ac:dyDescent="0.25">
      <c r="A153" s="252" t="s">
        <v>104</v>
      </c>
      <c r="B153" s="256" t="s">
        <v>422</v>
      </c>
      <c r="C153" s="207">
        <v>32</v>
      </c>
      <c r="D153" s="207">
        <v>28</v>
      </c>
      <c r="E153" s="364" t="s">
        <v>0</v>
      </c>
      <c r="F153" s="365"/>
      <c r="G153" s="143">
        <f t="shared" si="4"/>
        <v>0</v>
      </c>
      <c r="H153" s="37"/>
    </row>
    <row r="154" spans="1:8" ht="33.75" customHeight="1" thickBot="1" x14ac:dyDescent="0.3">
      <c r="A154" s="322" t="s">
        <v>105</v>
      </c>
      <c r="B154" s="323" t="s">
        <v>423</v>
      </c>
      <c r="C154" s="335">
        <v>44</v>
      </c>
      <c r="D154" s="335">
        <v>39</v>
      </c>
      <c r="E154" s="366" t="s">
        <v>0</v>
      </c>
      <c r="F154" s="367"/>
      <c r="G154" s="144">
        <f t="shared" si="4"/>
        <v>0</v>
      </c>
      <c r="H154" s="36"/>
    </row>
    <row r="155" spans="1:8" ht="21.75" customHeight="1" x14ac:dyDescent="0.25">
      <c r="A155" s="61" t="s">
        <v>199</v>
      </c>
      <c r="B155" s="62" t="s">
        <v>424</v>
      </c>
      <c r="C155" s="74">
        <v>142</v>
      </c>
      <c r="D155" s="74">
        <v>136</v>
      </c>
      <c r="E155" s="87" t="s">
        <v>0</v>
      </c>
      <c r="F155" s="130"/>
      <c r="G155" s="125">
        <f t="shared" si="4"/>
        <v>0</v>
      </c>
      <c r="H155" s="37"/>
    </row>
    <row r="156" spans="1:8" ht="21" customHeight="1" x14ac:dyDescent="0.25">
      <c r="A156" s="412" t="s">
        <v>200</v>
      </c>
      <c r="B156" s="385" t="s">
        <v>425</v>
      </c>
      <c r="C156" s="83">
        <v>188</v>
      </c>
      <c r="D156" s="387">
        <v>178</v>
      </c>
      <c r="E156" s="306" t="s">
        <v>0</v>
      </c>
      <c r="F156" s="398"/>
      <c r="G156" s="307">
        <f t="shared" si="4"/>
        <v>0</v>
      </c>
      <c r="H156" s="36"/>
    </row>
    <row r="157" spans="1:8" ht="23.25" customHeight="1" thickBot="1" x14ac:dyDescent="0.3">
      <c r="A157" s="413" t="s">
        <v>201</v>
      </c>
      <c r="B157" s="414" t="s">
        <v>426</v>
      </c>
      <c r="C157" s="105">
        <v>236</v>
      </c>
      <c r="D157" s="401">
        <v>218</v>
      </c>
      <c r="E157" s="341" t="s">
        <v>0</v>
      </c>
      <c r="F157" s="276"/>
      <c r="G157" s="342">
        <f t="shared" si="4"/>
        <v>0</v>
      </c>
      <c r="H157" s="38"/>
    </row>
    <row r="158" spans="1:8" ht="48.75" customHeight="1" x14ac:dyDescent="0.25">
      <c r="A158" s="61" t="s">
        <v>202</v>
      </c>
      <c r="B158" s="62" t="s">
        <v>427</v>
      </c>
      <c r="C158" s="74">
        <v>126</v>
      </c>
      <c r="D158" s="74">
        <v>116</v>
      </c>
      <c r="E158" s="87" t="s">
        <v>0</v>
      </c>
      <c r="F158" s="130"/>
      <c r="G158" s="125">
        <f t="shared" si="4"/>
        <v>0</v>
      </c>
      <c r="H158" s="37"/>
    </row>
    <row r="159" spans="1:8" ht="45.75" customHeight="1" thickBot="1" x14ac:dyDescent="0.3">
      <c r="A159" s="413" t="s">
        <v>203</v>
      </c>
      <c r="B159" s="414" t="s">
        <v>428</v>
      </c>
      <c r="C159" s="401">
        <v>178</v>
      </c>
      <c r="D159" s="401">
        <v>164</v>
      </c>
      <c r="E159" s="341" t="s">
        <v>0</v>
      </c>
      <c r="F159" s="276"/>
      <c r="G159" s="342">
        <f t="shared" si="4"/>
        <v>0</v>
      </c>
      <c r="H159" s="38"/>
    </row>
    <row r="160" spans="1:8" ht="34.5" customHeight="1" x14ac:dyDescent="0.25">
      <c r="A160" s="61" t="s">
        <v>204</v>
      </c>
      <c r="B160" s="62" t="s">
        <v>429</v>
      </c>
      <c r="C160" s="74">
        <v>40</v>
      </c>
      <c r="D160" s="74">
        <v>37</v>
      </c>
      <c r="E160" s="122" t="s">
        <v>0</v>
      </c>
      <c r="F160" s="130"/>
      <c r="G160" s="119">
        <f t="shared" si="4"/>
        <v>0</v>
      </c>
      <c r="H160" s="37"/>
    </row>
    <row r="161" spans="1:8" ht="30" customHeight="1" x14ac:dyDescent="0.25">
      <c r="A161" s="58" t="s">
        <v>205</v>
      </c>
      <c r="B161" s="59" t="s">
        <v>430</v>
      </c>
      <c r="C161" s="73">
        <v>44</v>
      </c>
      <c r="D161" s="73">
        <v>39</v>
      </c>
      <c r="E161" s="123" t="s">
        <v>0</v>
      </c>
      <c r="F161" s="131"/>
      <c r="G161" s="126">
        <f t="shared" si="4"/>
        <v>0</v>
      </c>
      <c r="H161" s="36"/>
    </row>
    <row r="162" spans="1:8" ht="33" customHeight="1" thickBot="1" x14ac:dyDescent="0.3">
      <c r="A162" s="370" t="s">
        <v>206</v>
      </c>
      <c r="B162" s="371" t="s">
        <v>431</v>
      </c>
      <c r="C162" s="372">
        <v>106</v>
      </c>
      <c r="D162" s="372">
        <v>99</v>
      </c>
      <c r="E162" s="306" t="s">
        <v>0</v>
      </c>
      <c r="F162" s="301"/>
      <c r="G162" s="373">
        <f t="shared" si="4"/>
        <v>0</v>
      </c>
      <c r="H162" s="36"/>
    </row>
    <row r="163" spans="1:8" ht="33" customHeight="1" thickBot="1" x14ac:dyDescent="0.3">
      <c r="A163" s="61" t="s">
        <v>207</v>
      </c>
      <c r="B163" s="62" t="s">
        <v>432</v>
      </c>
      <c r="C163" s="74">
        <v>88</v>
      </c>
      <c r="D163" s="74">
        <v>78</v>
      </c>
      <c r="E163" s="122" t="s">
        <v>0</v>
      </c>
      <c r="F163" s="130"/>
      <c r="G163" s="139">
        <f t="shared" si="4"/>
        <v>0</v>
      </c>
      <c r="H163" s="37"/>
    </row>
    <row r="164" spans="1:8" ht="28.5" customHeight="1" thickBot="1" x14ac:dyDescent="0.3">
      <c r="A164" s="374" t="s">
        <v>208</v>
      </c>
      <c r="B164" s="368" t="s">
        <v>433</v>
      </c>
      <c r="C164" s="369">
        <v>138</v>
      </c>
      <c r="D164" s="369">
        <v>126</v>
      </c>
      <c r="E164" s="340" t="s">
        <v>0</v>
      </c>
      <c r="F164" s="275"/>
      <c r="G164" s="337">
        <f t="shared" si="4"/>
        <v>0</v>
      </c>
      <c r="H164" s="36"/>
    </row>
    <row r="165" spans="1:8" ht="29.25" customHeight="1" thickBot="1" x14ac:dyDescent="0.3">
      <c r="A165" s="319" t="s">
        <v>209</v>
      </c>
      <c r="B165" s="320" t="s">
        <v>434</v>
      </c>
      <c r="C165" s="196">
        <v>178</v>
      </c>
      <c r="D165" s="196">
        <v>168</v>
      </c>
      <c r="E165" s="306" t="s">
        <v>0</v>
      </c>
      <c r="F165" s="301"/>
      <c r="G165" s="373">
        <f t="shared" si="4"/>
        <v>0</v>
      </c>
      <c r="H165" s="36"/>
    </row>
    <row r="166" spans="1:8" ht="35.25" customHeight="1" x14ac:dyDescent="0.25">
      <c r="A166" s="252" t="s">
        <v>106</v>
      </c>
      <c r="B166" s="256" t="s">
        <v>107</v>
      </c>
      <c r="C166" s="207">
        <v>38</v>
      </c>
      <c r="D166" s="207">
        <v>36</v>
      </c>
      <c r="E166" s="221" t="s">
        <v>0</v>
      </c>
      <c r="F166" s="130"/>
      <c r="G166" s="155">
        <f t="shared" si="4"/>
        <v>0</v>
      </c>
      <c r="H166" s="30"/>
    </row>
    <row r="167" spans="1:8" ht="25.5" customHeight="1" x14ac:dyDescent="0.25">
      <c r="A167" s="339" t="s">
        <v>108</v>
      </c>
      <c r="B167" s="297" t="s">
        <v>109</v>
      </c>
      <c r="C167" s="328">
        <v>50</v>
      </c>
      <c r="D167" s="328">
        <v>46</v>
      </c>
      <c r="E167" s="343" t="s">
        <v>0</v>
      </c>
      <c r="F167" s="275"/>
      <c r="G167" s="346">
        <f t="shared" si="4"/>
        <v>0</v>
      </c>
      <c r="H167" s="31"/>
    </row>
    <row r="168" spans="1:8" s="216" customFormat="1" ht="30.75" customHeight="1" x14ac:dyDescent="0.25">
      <c r="A168" s="377" t="s">
        <v>110</v>
      </c>
      <c r="B168" s="375" t="s">
        <v>359</v>
      </c>
      <c r="C168" s="328">
        <v>70</v>
      </c>
      <c r="D168" s="376">
        <v>64</v>
      </c>
      <c r="E168" s="378" t="s">
        <v>0</v>
      </c>
      <c r="F168" s="379"/>
      <c r="G168" s="380">
        <f t="shared" si="4"/>
        <v>0</v>
      </c>
      <c r="H168" s="222"/>
    </row>
    <row r="169" spans="1:8" ht="29.25" customHeight="1" thickBot="1" x14ac:dyDescent="0.3">
      <c r="A169" s="339" t="s">
        <v>111</v>
      </c>
      <c r="B169" s="297" t="s">
        <v>112</v>
      </c>
      <c r="C169" s="328">
        <v>128</v>
      </c>
      <c r="D169" s="328">
        <v>112</v>
      </c>
      <c r="E169" s="336" t="s">
        <v>0</v>
      </c>
      <c r="F169" s="275"/>
      <c r="G169" s="347">
        <f t="shared" si="4"/>
        <v>0</v>
      </c>
      <c r="H169" s="31"/>
    </row>
    <row r="170" spans="1:8" ht="32.25" customHeight="1" thickBot="1" x14ac:dyDescent="0.3">
      <c r="A170" s="322" t="s">
        <v>113</v>
      </c>
      <c r="B170" s="323" t="s">
        <v>114</v>
      </c>
      <c r="C170" s="335">
        <v>160</v>
      </c>
      <c r="D170" s="335">
        <v>142</v>
      </c>
      <c r="E170" s="181" t="s">
        <v>0</v>
      </c>
      <c r="F170" s="276"/>
      <c r="G170" s="98">
        <f t="shared" si="4"/>
        <v>0</v>
      </c>
      <c r="H170" s="29"/>
    </row>
    <row r="171" spans="1:8" ht="30" customHeight="1" x14ac:dyDescent="0.25">
      <c r="A171" s="218" t="s">
        <v>115</v>
      </c>
      <c r="B171" s="219" t="s">
        <v>116</v>
      </c>
      <c r="C171" s="220">
        <v>90</v>
      </c>
      <c r="D171" s="220">
        <v>86</v>
      </c>
      <c r="E171" s="338" t="s">
        <v>0</v>
      </c>
      <c r="F171" s="157"/>
      <c r="G171" s="151">
        <f t="shared" si="4"/>
        <v>0</v>
      </c>
      <c r="H171" s="36"/>
    </row>
    <row r="172" spans="1:8" ht="30.75" customHeight="1" x14ac:dyDescent="0.25">
      <c r="A172" s="43" t="s">
        <v>117</v>
      </c>
      <c r="B172" s="52" t="s">
        <v>118</v>
      </c>
      <c r="C172" s="220">
        <v>106</v>
      </c>
      <c r="D172" s="208">
        <v>98</v>
      </c>
      <c r="E172" s="123" t="s">
        <v>0</v>
      </c>
      <c r="F172" s="131"/>
      <c r="G172" s="126">
        <f t="shared" si="4"/>
        <v>0</v>
      </c>
      <c r="H172" s="36"/>
    </row>
    <row r="173" spans="1:8" ht="32.25" customHeight="1" x14ac:dyDescent="0.25">
      <c r="A173" s="43" t="s">
        <v>119</v>
      </c>
      <c r="B173" s="52" t="s">
        <v>120</v>
      </c>
      <c r="C173" s="220">
        <v>140</v>
      </c>
      <c r="D173" s="208">
        <v>130</v>
      </c>
      <c r="E173" s="123" t="s">
        <v>0</v>
      </c>
      <c r="F173" s="131"/>
      <c r="G173" s="126">
        <f t="shared" si="4"/>
        <v>0</v>
      </c>
      <c r="H173" s="36"/>
    </row>
    <row r="174" spans="1:8" ht="34.5" customHeight="1" thickBot="1" x14ac:dyDescent="0.3">
      <c r="A174" s="44" t="s">
        <v>121</v>
      </c>
      <c r="B174" s="51" t="s">
        <v>122</v>
      </c>
      <c r="C174" s="220">
        <v>196</v>
      </c>
      <c r="D174" s="212">
        <v>180</v>
      </c>
      <c r="E174" s="121" t="s">
        <v>0</v>
      </c>
      <c r="F174" s="133"/>
      <c r="G174" s="127">
        <f t="shared" si="4"/>
        <v>0</v>
      </c>
      <c r="H174" s="36"/>
    </row>
    <row r="175" spans="1:8" ht="24.75" customHeight="1" x14ac:dyDescent="0.25">
      <c r="A175" s="252" t="s">
        <v>123</v>
      </c>
      <c r="B175" s="256" t="s">
        <v>124</v>
      </c>
      <c r="C175" s="207">
        <v>48</v>
      </c>
      <c r="D175" s="207">
        <v>44</v>
      </c>
      <c r="E175" s="87" t="s">
        <v>0</v>
      </c>
      <c r="F175" s="130"/>
      <c r="G175" s="154">
        <f t="shared" si="4"/>
        <v>0</v>
      </c>
      <c r="H175" s="37"/>
    </row>
    <row r="176" spans="1:8" ht="22.5" customHeight="1" x14ac:dyDescent="0.25">
      <c r="A176" s="482" t="s">
        <v>125</v>
      </c>
      <c r="B176" s="483" t="s">
        <v>126</v>
      </c>
      <c r="C176" s="484">
        <v>74</v>
      </c>
      <c r="D176" s="484">
        <v>74</v>
      </c>
      <c r="E176" s="306" t="s">
        <v>0</v>
      </c>
      <c r="F176" s="398"/>
      <c r="G176" s="373">
        <f t="shared" si="4"/>
        <v>0</v>
      </c>
      <c r="H176" s="36"/>
    </row>
    <row r="177" spans="1:8" ht="27" customHeight="1" x14ac:dyDescent="0.25">
      <c r="A177" s="482" t="s">
        <v>127</v>
      </c>
      <c r="B177" s="483" t="s">
        <v>128</v>
      </c>
      <c r="C177" s="484">
        <v>98</v>
      </c>
      <c r="D177" s="484">
        <v>90</v>
      </c>
      <c r="E177" s="306" t="s">
        <v>0</v>
      </c>
      <c r="F177" s="398"/>
      <c r="G177" s="373">
        <f t="shared" si="4"/>
        <v>0</v>
      </c>
      <c r="H177" s="36"/>
    </row>
    <row r="178" spans="1:8" ht="24.75" customHeight="1" x14ac:dyDescent="0.25">
      <c r="A178" s="482" t="s">
        <v>129</v>
      </c>
      <c r="B178" s="483" t="s">
        <v>130</v>
      </c>
      <c r="C178" s="484">
        <v>120</v>
      </c>
      <c r="D178" s="484">
        <v>110</v>
      </c>
      <c r="E178" s="306" t="s">
        <v>0</v>
      </c>
      <c r="F178" s="398"/>
      <c r="G178" s="373">
        <f t="shared" si="4"/>
        <v>0</v>
      </c>
      <c r="H178" s="36"/>
    </row>
    <row r="179" spans="1:8" ht="27.75" customHeight="1" thickBot="1" x14ac:dyDescent="0.3">
      <c r="A179" s="322" t="s">
        <v>131</v>
      </c>
      <c r="B179" s="323" t="s">
        <v>132</v>
      </c>
      <c r="C179" s="335">
        <v>160</v>
      </c>
      <c r="D179" s="335">
        <v>148</v>
      </c>
      <c r="E179" s="341" t="s">
        <v>0</v>
      </c>
      <c r="F179" s="276"/>
      <c r="G179" s="337">
        <f t="shared" si="4"/>
        <v>0</v>
      </c>
      <c r="H179" s="38"/>
    </row>
    <row r="180" spans="1:8" ht="54.75" customHeight="1" thickBot="1" x14ac:dyDescent="0.3">
      <c r="A180" s="84" t="s">
        <v>236</v>
      </c>
      <c r="B180" s="70" t="s">
        <v>237</v>
      </c>
      <c r="C180" s="86">
        <v>25</v>
      </c>
      <c r="D180" s="86">
        <v>21</v>
      </c>
      <c r="E180" s="88" t="s">
        <v>0</v>
      </c>
      <c r="F180" s="91"/>
      <c r="G180" s="139">
        <f t="shared" si="4"/>
        <v>0</v>
      </c>
      <c r="H180" s="40"/>
    </row>
    <row r="181" spans="1:8" ht="55.5" customHeight="1" thickBot="1" x14ac:dyDescent="0.3">
      <c r="A181" s="106">
        <v>3094111</v>
      </c>
      <c r="B181" s="107" t="s">
        <v>296</v>
      </c>
      <c r="C181" s="108">
        <v>40</v>
      </c>
      <c r="D181" s="108">
        <v>36</v>
      </c>
      <c r="E181" s="142">
        <v>43.47</v>
      </c>
      <c r="F181" s="91"/>
      <c r="G181" s="139"/>
      <c r="H181" s="40"/>
    </row>
    <row r="182" spans="1:8" ht="65.25" customHeight="1" thickBot="1" x14ac:dyDescent="0.3">
      <c r="A182" s="85" t="s">
        <v>212</v>
      </c>
      <c r="B182" s="15" t="s">
        <v>213</v>
      </c>
      <c r="C182" s="213">
        <v>10</v>
      </c>
      <c r="D182" s="213">
        <v>8.5</v>
      </c>
      <c r="E182" s="140" t="s">
        <v>0</v>
      </c>
      <c r="F182" s="129"/>
      <c r="G182" s="153">
        <f>D182*F182</f>
        <v>0</v>
      </c>
      <c r="H182" s="38"/>
    </row>
    <row r="183" spans="1:8" ht="65.25" customHeight="1" thickBot="1" x14ac:dyDescent="0.3">
      <c r="A183" s="33" t="s">
        <v>133</v>
      </c>
      <c r="B183" s="34" t="s">
        <v>134</v>
      </c>
      <c r="C183" s="206">
        <v>84</v>
      </c>
      <c r="D183" s="206">
        <v>78</v>
      </c>
      <c r="E183" s="88" t="s">
        <v>0</v>
      </c>
      <c r="F183" s="90"/>
      <c r="G183" s="139">
        <f>D183*F183</f>
        <v>0</v>
      </c>
      <c r="H183" s="167"/>
    </row>
    <row r="184" spans="1:8" ht="46.5" customHeight="1" thickBot="1" x14ac:dyDescent="0.3">
      <c r="A184" s="178">
        <v>10505170</v>
      </c>
      <c r="B184" s="381" t="s">
        <v>327</v>
      </c>
      <c r="C184" s="382">
        <v>240</v>
      </c>
      <c r="D184" s="382">
        <v>220</v>
      </c>
      <c r="E184" s="163"/>
      <c r="F184" s="91"/>
      <c r="G184" s="147"/>
      <c r="H184" s="26"/>
    </row>
    <row r="185" spans="1:8" ht="65.25" customHeight="1" thickBot="1" x14ac:dyDescent="0.3">
      <c r="A185" s="172" t="s">
        <v>135</v>
      </c>
      <c r="B185" s="173" t="s">
        <v>136</v>
      </c>
      <c r="C185" s="213">
        <v>37</v>
      </c>
      <c r="D185" s="213">
        <v>34</v>
      </c>
      <c r="E185" s="140" t="s">
        <v>0</v>
      </c>
      <c r="F185" s="129"/>
      <c r="G185" s="153">
        <f>D185*F185</f>
        <v>0</v>
      </c>
      <c r="H185" s="168"/>
    </row>
    <row r="186" spans="1:8" ht="65.25" customHeight="1" thickBot="1" x14ac:dyDescent="0.3">
      <c r="A186" s="45" t="s">
        <v>137</v>
      </c>
      <c r="B186" s="49" t="s">
        <v>138</v>
      </c>
      <c r="C186" s="203">
        <v>20</v>
      </c>
      <c r="D186" s="203">
        <v>18</v>
      </c>
      <c r="E186" s="88" t="s">
        <v>0</v>
      </c>
      <c r="F186" s="91"/>
      <c r="G186" s="139">
        <f>D186*F186</f>
        <v>0</v>
      </c>
      <c r="H186" s="32"/>
    </row>
    <row r="187" spans="1:8" ht="65.25" customHeight="1" thickBot="1" x14ac:dyDescent="0.3">
      <c r="A187" s="46" t="s">
        <v>139</v>
      </c>
      <c r="B187" s="35" t="s">
        <v>140</v>
      </c>
      <c r="C187" s="203">
        <v>186</v>
      </c>
      <c r="D187" s="203">
        <v>174</v>
      </c>
      <c r="E187" s="88" t="s">
        <v>0</v>
      </c>
      <c r="F187" s="91"/>
      <c r="G187" s="139">
        <f>D187*F187</f>
        <v>0</v>
      </c>
      <c r="H187" s="32"/>
    </row>
    <row r="188" spans="1:8" ht="65.25" customHeight="1" thickBot="1" x14ac:dyDescent="0.3">
      <c r="A188" s="46" t="s">
        <v>141</v>
      </c>
      <c r="B188" s="35" t="s">
        <v>142</v>
      </c>
      <c r="C188" s="203">
        <v>248</v>
      </c>
      <c r="D188" s="203">
        <v>236</v>
      </c>
      <c r="E188" s="88" t="s">
        <v>0</v>
      </c>
      <c r="F188" s="91"/>
      <c r="G188" s="139">
        <f>D188*F188</f>
        <v>0</v>
      </c>
      <c r="H188" s="32"/>
    </row>
    <row r="189" spans="1:8" ht="65.25" customHeight="1" thickBot="1" x14ac:dyDescent="0.3">
      <c r="A189" s="33" t="s">
        <v>143</v>
      </c>
      <c r="B189" s="34" t="s">
        <v>144</v>
      </c>
      <c r="C189" s="206">
        <v>70</v>
      </c>
      <c r="D189" s="206">
        <v>62</v>
      </c>
      <c r="E189" s="87" t="s">
        <v>0</v>
      </c>
      <c r="F189" s="90"/>
      <c r="G189" s="154">
        <f>D189*F189</f>
        <v>0</v>
      </c>
      <c r="H189" s="67"/>
    </row>
    <row r="190" spans="1:8" ht="68.25" customHeight="1" thickBot="1" x14ac:dyDescent="0.3">
      <c r="A190" s="402" t="s">
        <v>443</v>
      </c>
      <c r="B190" s="403" t="s">
        <v>444</v>
      </c>
      <c r="C190" s="203">
        <v>526</v>
      </c>
      <c r="D190" s="206">
        <v>498</v>
      </c>
      <c r="E190" s="162"/>
      <c r="F190" s="90"/>
      <c r="G190" s="154"/>
      <c r="H190" s="37"/>
    </row>
    <row r="191" spans="1:8" ht="31.5" customHeight="1" x14ac:dyDescent="0.25">
      <c r="A191" s="61" t="s">
        <v>214</v>
      </c>
      <c r="B191" s="71" t="s">
        <v>215</v>
      </c>
      <c r="C191" s="74">
        <v>112</v>
      </c>
      <c r="D191" s="74">
        <v>106</v>
      </c>
      <c r="E191" s="122" t="s">
        <v>0</v>
      </c>
      <c r="F191" s="130"/>
      <c r="G191" s="119">
        <f>D191*F191</f>
        <v>0</v>
      </c>
      <c r="H191" s="30"/>
    </row>
    <row r="192" spans="1:8" ht="28.5" customHeight="1" x14ac:dyDescent="0.25">
      <c r="A192" s="396" t="s">
        <v>216</v>
      </c>
      <c r="B192" s="397" t="s">
        <v>217</v>
      </c>
      <c r="C192" s="387">
        <v>98</v>
      </c>
      <c r="D192" s="387">
        <v>89</v>
      </c>
      <c r="E192" s="340" t="s">
        <v>0</v>
      </c>
      <c r="F192" s="398"/>
      <c r="G192" s="332">
        <f>D192*F192</f>
        <v>0</v>
      </c>
      <c r="H192" s="31"/>
    </row>
    <row r="193" spans="1:8" ht="35.25" customHeight="1" thickBot="1" x14ac:dyDescent="0.3">
      <c r="A193" s="399" t="s">
        <v>218</v>
      </c>
      <c r="B193" s="400" t="s">
        <v>219</v>
      </c>
      <c r="C193" s="401">
        <v>92</v>
      </c>
      <c r="D193" s="401">
        <v>85</v>
      </c>
      <c r="E193" s="341"/>
      <c r="F193" s="276"/>
      <c r="G193" s="337">
        <f>D193*F193</f>
        <v>0</v>
      </c>
      <c r="H193" s="29"/>
    </row>
    <row r="194" spans="1:8" ht="63.75" customHeight="1" thickBot="1" x14ac:dyDescent="0.4">
      <c r="A194" s="178">
        <v>10504584</v>
      </c>
      <c r="B194" s="179" t="s">
        <v>316</v>
      </c>
      <c r="C194" s="86">
        <v>216</v>
      </c>
      <c r="D194" s="86">
        <v>210</v>
      </c>
      <c r="E194" s="88"/>
      <c r="F194" s="91"/>
      <c r="G194" s="139"/>
      <c r="H194" s="26"/>
    </row>
    <row r="195" spans="1:8" ht="60" customHeight="1" thickBot="1" x14ac:dyDescent="0.3">
      <c r="A195" s="176">
        <v>10503688</v>
      </c>
      <c r="B195" s="177" t="s">
        <v>315</v>
      </c>
      <c r="C195" s="196">
        <v>178</v>
      </c>
      <c r="D195" s="196">
        <v>169</v>
      </c>
      <c r="E195" s="140" t="s">
        <v>0</v>
      </c>
      <c r="F195" s="129"/>
      <c r="G195" s="153">
        <f t="shared" ref="G195:G208" si="5">D195*F195</f>
        <v>0</v>
      </c>
      <c r="H195" s="26"/>
    </row>
    <row r="196" spans="1:8" ht="57.75" customHeight="1" thickBot="1" x14ac:dyDescent="0.3">
      <c r="A196" s="166" t="s">
        <v>145</v>
      </c>
      <c r="B196" s="49" t="s">
        <v>146</v>
      </c>
      <c r="C196" s="203">
        <v>126</v>
      </c>
      <c r="D196" s="203">
        <v>118</v>
      </c>
      <c r="E196" s="88" t="s">
        <v>0</v>
      </c>
      <c r="F196" s="91"/>
      <c r="G196" s="139">
        <f t="shared" si="5"/>
        <v>0</v>
      </c>
      <c r="H196" s="32"/>
    </row>
    <row r="197" spans="1:8" ht="41.25" customHeight="1" thickBot="1" x14ac:dyDescent="0.3">
      <c r="A197" s="48" t="s">
        <v>147</v>
      </c>
      <c r="B197" s="53" t="s">
        <v>148</v>
      </c>
      <c r="C197" s="207">
        <v>92</v>
      </c>
      <c r="D197" s="207">
        <v>86</v>
      </c>
      <c r="E197" s="87" t="s">
        <v>0</v>
      </c>
      <c r="F197" s="130"/>
      <c r="G197" s="154">
        <f t="shared" si="5"/>
        <v>0</v>
      </c>
      <c r="H197" s="37"/>
    </row>
    <row r="198" spans="1:8" ht="41.25" customHeight="1" thickBot="1" x14ac:dyDescent="0.3">
      <c r="A198" s="47" t="s">
        <v>149</v>
      </c>
      <c r="B198" s="52" t="s">
        <v>150</v>
      </c>
      <c r="C198" s="207">
        <v>134</v>
      </c>
      <c r="D198" s="208">
        <v>124</v>
      </c>
      <c r="E198" s="87" t="s">
        <v>0</v>
      </c>
      <c r="F198" s="131"/>
      <c r="G198" s="154">
        <f t="shared" si="5"/>
        <v>0</v>
      </c>
      <c r="H198" s="36"/>
    </row>
    <row r="199" spans="1:8" ht="63.75" customHeight="1" thickBot="1" x14ac:dyDescent="0.3">
      <c r="A199" s="33" t="s">
        <v>151</v>
      </c>
      <c r="B199" s="34" t="s">
        <v>152</v>
      </c>
      <c r="C199" s="206">
        <v>82</v>
      </c>
      <c r="D199" s="206">
        <v>76</v>
      </c>
      <c r="E199" s="87" t="s">
        <v>0</v>
      </c>
      <c r="F199" s="90"/>
      <c r="G199" s="154">
        <f t="shared" si="5"/>
        <v>0</v>
      </c>
      <c r="H199" s="67"/>
    </row>
    <row r="200" spans="1:8" ht="33.75" customHeight="1" thickBot="1" x14ac:dyDescent="0.3">
      <c r="A200" s="77" t="s">
        <v>220</v>
      </c>
      <c r="B200" s="78" t="s">
        <v>221</v>
      </c>
      <c r="C200" s="74">
        <v>27</v>
      </c>
      <c r="D200" s="74">
        <v>24</v>
      </c>
      <c r="E200" s="122" t="s">
        <v>0</v>
      </c>
      <c r="F200" s="130"/>
      <c r="G200" s="155">
        <f t="shared" si="5"/>
        <v>0</v>
      </c>
      <c r="H200" s="30"/>
    </row>
    <row r="201" spans="1:8" ht="38.25" customHeight="1" thickBot="1" x14ac:dyDescent="0.3">
      <c r="A201" s="75" t="s">
        <v>154</v>
      </c>
      <c r="B201" s="76" t="s">
        <v>153</v>
      </c>
      <c r="C201" s="74">
        <v>22</v>
      </c>
      <c r="D201" s="73">
        <v>20</v>
      </c>
      <c r="E201" s="123" t="s">
        <v>0</v>
      </c>
      <c r="F201" s="131"/>
      <c r="G201" s="117">
        <f t="shared" si="5"/>
        <v>0</v>
      </c>
      <c r="H201" s="31"/>
    </row>
    <row r="202" spans="1:8" ht="38.25" customHeight="1" thickBot="1" x14ac:dyDescent="0.3">
      <c r="A202" s="79" t="s">
        <v>222</v>
      </c>
      <c r="B202" s="80" t="s">
        <v>223</v>
      </c>
      <c r="C202" s="74">
        <v>46</v>
      </c>
      <c r="D202" s="81">
        <v>42</v>
      </c>
      <c r="E202" s="124" t="s">
        <v>0</v>
      </c>
      <c r="F202" s="133"/>
      <c r="G202" s="118">
        <f t="shared" si="5"/>
        <v>0</v>
      </c>
      <c r="H202" s="29"/>
    </row>
    <row r="203" spans="1:8" ht="32.25" customHeight="1" x14ac:dyDescent="0.25">
      <c r="A203" s="226" t="s">
        <v>224</v>
      </c>
      <c r="B203" s="71" t="s">
        <v>225</v>
      </c>
      <c r="C203" s="74">
        <v>54</v>
      </c>
      <c r="D203" s="74">
        <v>50</v>
      </c>
      <c r="E203" s="122" t="s">
        <v>0</v>
      </c>
      <c r="F203" s="130"/>
      <c r="G203" s="154">
        <f t="shared" si="5"/>
        <v>0</v>
      </c>
      <c r="H203" s="37"/>
    </row>
    <row r="204" spans="1:8" ht="40.5" customHeight="1" x14ac:dyDescent="0.25">
      <c r="A204" s="82" t="s">
        <v>226</v>
      </c>
      <c r="B204" s="72" t="s">
        <v>227</v>
      </c>
      <c r="C204" s="73">
        <v>62</v>
      </c>
      <c r="D204" s="73">
        <v>56</v>
      </c>
      <c r="E204" s="123" t="s">
        <v>0</v>
      </c>
      <c r="F204" s="131"/>
      <c r="G204" s="127">
        <f t="shared" si="5"/>
        <v>0</v>
      </c>
      <c r="H204" s="36"/>
    </row>
    <row r="205" spans="1:8" ht="27.75" customHeight="1" thickBot="1" x14ac:dyDescent="0.3">
      <c r="A205" s="383" t="s">
        <v>228</v>
      </c>
      <c r="B205" s="384" t="s">
        <v>229</v>
      </c>
      <c r="C205" s="372">
        <v>74</v>
      </c>
      <c r="D205" s="372">
        <v>68</v>
      </c>
      <c r="E205" s="124" t="s">
        <v>0</v>
      </c>
      <c r="F205" s="133"/>
      <c r="G205" s="120">
        <f t="shared" si="5"/>
        <v>0</v>
      </c>
      <c r="H205" s="38"/>
    </row>
    <row r="206" spans="1:8" ht="26.25" customHeight="1" x14ac:dyDescent="0.25">
      <c r="A206" s="385" t="s">
        <v>230</v>
      </c>
      <c r="B206" s="386" t="s">
        <v>231</v>
      </c>
      <c r="C206" s="387">
        <v>58</v>
      </c>
      <c r="D206" s="387">
        <v>52</v>
      </c>
      <c r="E206" s="121" t="s">
        <v>0</v>
      </c>
      <c r="F206" s="131"/>
      <c r="G206" s="156">
        <f t="shared" si="5"/>
        <v>0</v>
      </c>
      <c r="H206" s="31"/>
    </row>
    <row r="207" spans="1:8" ht="27.75" customHeight="1" x14ac:dyDescent="0.25">
      <c r="A207" s="385" t="s">
        <v>232</v>
      </c>
      <c r="B207" s="386" t="s">
        <v>233</v>
      </c>
      <c r="C207" s="387">
        <v>74</v>
      </c>
      <c r="D207" s="387">
        <v>68</v>
      </c>
      <c r="E207" s="121" t="s">
        <v>0</v>
      </c>
      <c r="F207" s="131"/>
      <c r="G207" s="156">
        <f t="shared" si="5"/>
        <v>0</v>
      </c>
      <c r="H207" s="31"/>
    </row>
    <row r="208" spans="1:8" ht="27" customHeight="1" x14ac:dyDescent="0.25">
      <c r="A208" s="385" t="s">
        <v>234</v>
      </c>
      <c r="B208" s="386" t="s">
        <v>235</v>
      </c>
      <c r="C208" s="387">
        <v>82</v>
      </c>
      <c r="D208" s="387">
        <v>76</v>
      </c>
      <c r="E208" s="121" t="s">
        <v>0</v>
      </c>
      <c r="F208" s="132"/>
      <c r="G208" s="156">
        <f t="shared" si="5"/>
        <v>0</v>
      </c>
      <c r="H208" s="31"/>
    </row>
    <row r="209" spans="1:8" ht="27" customHeight="1" thickBot="1" x14ac:dyDescent="0.3">
      <c r="A209" s="388" t="s">
        <v>313</v>
      </c>
      <c r="B209" s="389" t="s">
        <v>314</v>
      </c>
      <c r="C209" s="387">
        <v>50</v>
      </c>
      <c r="D209" s="387">
        <v>46</v>
      </c>
      <c r="E209" s="141"/>
      <c r="F209" s="128"/>
      <c r="G209" s="95"/>
      <c r="H209" s="31"/>
    </row>
    <row r="210" spans="1:8" ht="58.5" customHeight="1" thickBot="1" x14ac:dyDescent="0.35">
      <c r="A210" s="176">
        <v>10503679</v>
      </c>
      <c r="B210" s="177" t="s">
        <v>318</v>
      </c>
      <c r="C210" s="83">
        <v>310</v>
      </c>
      <c r="D210" s="83">
        <v>290</v>
      </c>
      <c r="E210" s="87"/>
      <c r="F210" s="90"/>
      <c r="G210" s="154"/>
      <c r="H210" s="37"/>
    </row>
    <row r="211" spans="1:8" ht="34.5" customHeight="1" thickBot="1" x14ac:dyDescent="0.3">
      <c r="A211" s="170">
        <v>10504603</v>
      </c>
      <c r="B211" s="171" t="s">
        <v>317</v>
      </c>
      <c r="C211" s="73">
        <v>105</v>
      </c>
      <c r="D211" s="73">
        <v>95</v>
      </c>
      <c r="E211" s="141"/>
      <c r="F211" s="128"/>
      <c r="G211" s="89"/>
      <c r="H211" s="36"/>
    </row>
    <row r="212" spans="1:8" ht="33.75" customHeight="1" thickBot="1" x14ac:dyDescent="0.3">
      <c r="A212" s="170">
        <v>10504605</v>
      </c>
      <c r="B212" s="171" t="s">
        <v>319</v>
      </c>
      <c r="C212" s="73">
        <v>92</v>
      </c>
      <c r="D212" s="73">
        <v>86</v>
      </c>
      <c r="E212" s="141"/>
      <c r="F212" s="128"/>
      <c r="G212" s="89"/>
      <c r="H212" s="36"/>
    </row>
    <row r="213" spans="1:8" ht="24" customHeight="1" thickBot="1" x14ac:dyDescent="0.4">
      <c r="A213" s="170">
        <v>10504606</v>
      </c>
      <c r="B213" s="171" t="s">
        <v>320</v>
      </c>
      <c r="C213" s="73">
        <v>92</v>
      </c>
      <c r="D213" s="73">
        <v>86</v>
      </c>
      <c r="E213" s="141"/>
      <c r="F213" s="128"/>
      <c r="G213" s="89"/>
      <c r="H213" s="36"/>
    </row>
    <row r="214" spans="1:8" ht="26.25" customHeight="1" thickBot="1" x14ac:dyDescent="0.3">
      <c r="A214" s="170">
        <v>10504607</v>
      </c>
      <c r="B214" s="171" t="s">
        <v>321</v>
      </c>
      <c r="C214" s="73">
        <v>92</v>
      </c>
      <c r="D214" s="73">
        <v>86</v>
      </c>
      <c r="E214" s="141"/>
      <c r="F214" s="128"/>
      <c r="G214" s="89"/>
      <c r="H214" s="36"/>
    </row>
    <row r="215" spans="1:8" ht="27" customHeight="1" thickBot="1" x14ac:dyDescent="0.3">
      <c r="A215" s="170">
        <v>10504608</v>
      </c>
      <c r="B215" s="171" t="s">
        <v>322</v>
      </c>
      <c r="C215" s="73">
        <v>92</v>
      </c>
      <c r="D215" s="73">
        <v>86</v>
      </c>
      <c r="E215" s="141"/>
      <c r="F215" s="128"/>
      <c r="G215" s="89"/>
      <c r="H215" s="36"/>
    </row>
    <row r="216" spans="1:8" ht="36" customHeight="1" thickBot="1" x14ac:dyDescent="0.3">
      <c r="A216" s="174">
        <v>10504610</v>
      </c>
      <c r="B216" s="175" t="s">
        <v>323</v>
      </c>
      <c r="C216" s="73">
        <v>120</v>
      </c>
      <c r="D216" s="73">
        <v>112</v>
      </c>
      <c r="E216" s="140"/>
      <c r="F216" s="129"/>
      <c r="G216" s="147"/>
      <c r="H216" s="38"/>
    </row>
    <row r="217" spans="1:8" ht="78" customHeight="1" thickBot="1" x14ac:dyDescent="0.3">
      <c r="A217" s="178">
        <v>10503678</v>
      </c>
      <c r="B217" s="179" t="s">
        <v>324</v>
      </c>
      <c r="C217" s="86">
        <v>360</v>
      </c>
      <c r="D217" s="86">
        <v>340</v>
      </c>
      <c r="E217" s="88"/>
      <c r="F217" s="91"/>
      <c r="G217" s="139"/>
      <c r="H217" s="26"/>
    </row>
    <row r="218" spans="1:8" ht="52.5" customHeight="1" thickBot="1" x14ac:dyDescent="0.3">
      <c r="A218" s="176">
        <v>10504616</v>
      </c>
      <c r="B218" s="177" t="s">
        <v>325</v>
      </c>
      <c r="C218" s="83">
        <v>1060</v>
      </c>
      <c r="D218" s="83">
        <v>990</v>
      </c>
      <c r="E218" s="141"/>
      <c r="F218" s="128"/>
      <c r="G218" s="152"/>
      <c r="H218" s="36"/>
    </row>
    <row r="219" spans="1:8" ht="56.25" customHeight="1" thickBot="1" x14ac:dyDescent="0.3">
      <c r="A219" s="170">
        <v>10504617</v>
      </c>
      <c r="B219" s="171" t="s">
        <v>326</v>
      </c>
      <c r="C219" s="73">
        <v>1600</v>
      </c>
      <c r="D219" s="73">
        <v>1490</v>
      </c>
      <c r="E219" s="141"/>
      <c r="F219" s="128"/>
      <c r="G219" s="154"/>
      <c r="H219" s="169"/>
    </row>
    <row r="220" spans="1:8" ht="82.5" customHeight="1" thickBot="1" x14ac:dyDescent="0.3">
      <c r="A220" s="3" t="s">
        <v>303</v>
      </c>
      <c r="B220" s="101" t="s">
        <v>304</v>
      </c>
      <c r="C220" s="114">
        <v>188</v>
      </c>
      <c r="D220" s="114">
        <v>176</v>
      </c>
      <c r="E220" s="94">
        <v>205.38000000000002</v>
      </c>
      <c r="F220" s="90"/>
      <c r="G220" s="154"/>
      <c r="H220" s="68"/>
    </row>
    <row r="221" spans="1:8" ht="80.25" customHeight="1" thickBot="1" x14ac:dyDescent="0.3">
      <c r="A221" s="109" t="s">
        <v>305</v>
      </c>
      <c r="B221" s="160" t="s">
        <v>306</v>
      </c>
      <c r="C221" s="161">
        <v>324</v>
      </c>
      <c r="D221" s="161">
        <v>296</v>
      </c>
      <c r="E221" s="142">
        <v>364.14000000000004</v>
      </c>
      <c r="F221" s="91"/>
      <c r="G221" s="139"/>
      <c r="H221" s="32"/>
    </row>
    <row r="222" spans="1:8" ht="69" customHeight="1" thickBot="1" x14ac:dyDescent="0.3">
      <c r="A222" s="63" t="s">
        <v>181</v>
      </c>
      <c r="B222" s="64" t="s">
        <v>182</v>
      </c>
      <c r="C222" s="190">
        <v>380</v>
      </c>
      <c r="D222" s="190">
        <v>360</v>
      </c>
      <c r="E222" s="88" t="s">
        <v>0</v>
      </c>
      <c r="F222" s="91"/>
      <c r="G222" s="139">
        <f>D222*F222</f>
        <v>0</v>
      </c>
      <c r="H222" s="236"/>
    </row>
    <row r="223" spans="1:8" ht="61.5" customHeight="1" thickBot="1" x14ac:dyDescent="0.3">
      <c r="A223" s="4" t="s">
        <v>447</v>
      </c>
      <c r="B223" s="102" t="s">
        <v>448</v>
      </c>
      <c r="C223" s="74">
        <v>96</v>
      </c>
      <c r="D223" s="214">
        <v>80</v>
      </c>
      <c r="E223" s="163"/>
      <c r="F223" s="91"/>
      <c r="G223" s="147"/>
      <c r="H223" s="30"/>
    </row>
    <row r="224" spans="1:8" ht="43.5" customHeight="1" thickBot="1" x14ac:dyDescent="0.3">
      <c r="A224" s="268" t="s">
        <v>445</v>
      </c>
      <c r="B224" s="285" t="s">
        <v>446</v>
      </c>
      <c r="C224" s="401">
        <v>280</v>
      </c>
      <c r="D224" s="409">
        <v>260</v>
      </c>
      <c r="E224" s="163"/>
      <c r="F224" s="90"/>
      <c r="G224" s="147"/>
      <c r="H224" s="31"/>
    </row>
    <row r="225" spans="1:8" ht="24" customHeight="1" thickBot="1" x14ac:dyDescent="0.3">
      <c r="A225" s="407" t="s">
        <v>449</v>
      </c>
      <c r="B225" s="408" t="s">
        <v>451</v>
      </c>
      <c r="C225" s="83">
        <v>92</v>
      </c>
      <c r="D225" s="83">
        <v>86</v>
      </c>
      <c r="E225" s="88"/>
      <c r="F225" s="130"/>
      <c r="G225" s="147"/>
      <c r="H225" s="30"/>
    </row>
    <row r="226" spans="1:8" ht="24" customHeight="1" thickBot="1" x14ac:dyDescent="0.3">
      <c r="A226" s="405" t="s">
        <v>450</v>
      </c>
      <c r="B226" s="406" t="s">
        <v>452</v>
      </c>
      <c r="C226" s="387">
        <v>32</v>
      </c>
      <c r="D226" s="387">
        <v>28</v>
      </c>
      <c r="E226" s="88"/>
      <c r="F226" s="276"/>
      <c r="G226" s="147"/>
      <c r="H226" s="29"/>
    </row>
    <row r="227" spans="1:8" ht="74.25" customHeight="1" thickBot="1" x14ac:dyDescent="0.3">
      <c r="A227" s="20" t="s">
        <v>358</v>
      </c>
      <c r="B227" s="404" t="s">
        <v>437</v>
      </c>
      <c r="C227" s="105">
        <v>210</v>
      </c>
      <c r="D227" s="105">
        <v>190</v>
      </c>
      <c r="E227" s="88"/>
      <c r="F227" s="129"/>
      <c r="G227" s="139"/>
      <c r="H227" s="237"/>
    </row>
    <row r="228" spans="1:8" ht="69.75" customHeight="1" thickBot="1" x14ac:dyDescent="0.3">
      <c r="A228" s="158" t="s">
        <v>295</v>
      </c>
      <c r="B228" s="159" t="s">
        <v>438</v>
      </c>
      <c r="C228" s="86">
        <v>265</v>
      </c>
      <c r="D228" s="86">
        <v>250</v>
      </c>
      <c r="E228" s="88"/>
      <c r="F228" s="91"/>
      <c r="G228" s="139"/>
      <c r="H228" s="32"/>
    </row>
    <row r="229" spans="1:8" ht="74.25" customHeight="1" thickBot="1" x14ac:dyDescent="0.3">
      <c r="A229" s="390" t="s">
        <v>435</v>
      </c>
      <c r="B229" s="391" t="s">
        <v>436</v>
      </c>
      <c r="C229" s="392">
        <v>320</v>
      </c>
      <c r="D229" s="86">
        <v>290</v>
      </c>
      <c r="E229" s="88"/>
      <c r="F229" s="91"/>
      <c r="G229" s="139"/>
      <c r="H229" s="32"/>
    </row>
    <row r="230" spans="1:8" ht="78" customHeight="1" thickBot="1" x14ac:dyDescent="0.3">
      <c r="A230" s="390" t="s">
        <v>441</v>
      </c>
      <c r="B230" s="391" t="s">
        <v>442</v>
      </c>
      <c r="C230" s="311">
        <v>380</v>
      </c>
      <c r="D230" s="86">
        <v>350</v>
      </c>
      <c r="E230" s="88"/>
      <c r="F230" s="91"/>
      <c r="G230" s="139"/>
      <c r="H230" s="32"/>
    </row>
    <row r="231" spans="1:8" ht="75" customHeight="1" thickBot="1" x14ac:dyDescent="0.3">
      <c r="A231" s="63" t="s">
        <v>196</v>
      </c>
      <c r="B231" s="64" t="s">
        <v>195</v>
      </c>
      <c r="C231" s="190">
        <v>300</v>
      </c>
      <c r="D231" s="190">
        <v>270</v>
      </c>
      <c r="E231" s="87" t="s">
        <v>0</v>
      </c>
      <c r="F231" s="90"/>
      <c r="G231" s="154">
        <f>D231*F231</f>
        <v>0</v>
      </c>
      <c r="H231" s="66"/>
    </row>
    <row r="232" spans="1:8" ht="75" customHeight="1" thickBot="1" x14ac:dyDescent="0.3">
      <c r="A232" s="109" t="s">
        <v>461</v>
      </c>
      <c r="B232" s="160" t="s">
        <v>462</v>
      </c>
      <c r="C232" s="86">
        <v>59</v>
      </c>
      <c r="D232" s="86">
        <v>55</v>
      </c>
      <c r="E232" s="88"/>
      <c r="F232" s="91"/>
      <c r="G232" s="147"/>
      <c r="H232" s="40"/>
    </row>
    <row r="233" spans="1:8" ht="75" customHeight="1" thickBot="1" x14ac:dyDescent="0.3">
      <c r="A233" s="109" t="s">
        <v>439</v>
      </c>
      <c r="B233" s="160" t="s">
        <v>440</v>
      </c>
      <c r="C233" s="86">
        <v>68</v>
      </c>
      <c r="D233" s="86">
        <v>60</v>
      </c>
      <c r="E233" s="88"/>
      <c r="F233" s="91"/>
      <c r="G233" s="147"/>
      <c r="H233" s="40"/>
    </row>
    <row r="234" spans="1:8" ht="75" customHeight="1" thickBot="1" x14ac:dyDescent="0.3">
      <c r="A234" s="109" t="s">
        <v>455</v>
      </c>
      <c r="B234" s="160" t="s">
        <v>456</v>
      </c>
      <c r="C234" s="86">
        <v>232</v>
      </c>
      <c r="D234" s="86">
        <v>220</v>
      </c>
      <c r="E234" s="88"/>
      <c r="F234" s="91"/>
      <c r="G234" s="147"/>
      <c r="H234" s="40"/>
    </row>
    <row r="235" spans="1:8" ht="39" customHeight="1" thickBot="1" x14ac:dyDescent="0.3">
      <c r="A235" s="1" t="s">
        <v>457</v>
      </c>
      <c r="B235" s="416" t="s">
        <v>458</v>
      </c>
      <c r="C235" s="105">
        <v>280</v>
      </c>
      <c r="D235" s="105">
        <v>260</v>
      </c>
      <c r="E235" s="141"/>
      <c r="F235" s="128"/>
      <c r="G235" s="95"/>
      <c r="H235" s="31"/>
    </row>
    <row r="236" spans="1:8" ht="42" customHeight="1" thickBot="1" x14ac:dyDescent="0.3">
      <c r="A236" s="264" t="s">
        <v>459</v>
      </c>
      <c r="B236" s="415" t="s">
        <v>460</v>
      </c>
      <c r="C236" s="86">
        <v>346</v>
      </c>
      <c r="D236" s="86">
        <v>320</v>
      </c>
      <c r="E236" s="87"/>
      <c r="F236" s="90"/>
      <c r="G236" s="89"/>
      <c r="H236" s="29"/>
    </row>
    <row r="237" spans="1:8" ht="49.5" customHeight="1" thickBot="1" x14ac:dyDescent="0.3">
      <c r="A237" s="33" t="s">
        <v>155</v>
      </c>
      <c r="B237" s="34" t="s">
        <v>156</v>
      </c>
      <c r="C237" s="201">
        <v>3.5</v>
      </c>
      <c r="D237" s="201">
        <v>3</v>
      </c>
      <c r="E237" s="122" t="s">
        <v>0</v>
      </c>
      <c r="F237" s="90"/>
      <c r="G237" s="155">
        <f>D237*F237</f>
        <v>0</v>
      </c>
      <c r="H237" s="217"/>
    </row>
    <row r="238" spans="1:8" ht="49.5" customHeight="1" thickBot="1" x14ac:dyDescent="0.3">
      <c r="A238" s="223" t="s">
        <v>184</v>
      </c>
      <c r="B238" s="224" t="s">
        <v>183</v>
      </c>
      <c r="C238" s="225">
        <v>138</v>
      </c>
      <c r="D238" s="225">
        <v>138</v>
      </c>
      <c r="E238" s="162"/>
      <c r="F238" s="90"/>
      <c r="G238" s="89"/>
      <c r="H238" s="217"/>
    </row>
    <row r="239" spans="1:8" ht="97.5" customHeight="1" thickBot="1" x14ac:dyDescent="0.3">
      <c r="A239" s="27" t="s">
        <v>311</v>
      </c>
      <c r="B239" s="485" t="s">
        <v>312</v>
      </c>
      <c r="C239" s="201">
        <v>48</v>
      </c>
      <c r="D239" s="201">
        <v>44</v>
      </c>
      <c r="E239" s="88"/>
      <c r="F239" s="91"/>
      <c r="G239" s="139">
        <f t="shared" ref="G239:G253" si="6">D239*F239</f>
        <v>0</v>
      </c>
      <c r="H239" s="215"/>
    </row>
    <row r="240" spans="1:8" ht="29.25" customHeight="1" thickBot="1" x14ac:dyDescent="0.3">
      <c r="A240" s="54" t="s">
        <v>157</v>
      </c>
      <c r="B240" s="50" t="s">
        <v>158</v>
      </c>
      <c r="C240" s="207">
        <v>46</v>
      </c>
      <c r="D240" s="210">
        <v>44</v>
      </c>
      <c r="E240" s="163" t="s">
        <v>0</v>
      </c>
      <c r="F240" s="130"/>
      <c r="G240" s="119">
        <f t="shared" si="6"/>
        <v>0</v>
      </c>
      <c r="H240" s="57"/>
    </row>
    <row r="241" spans="1:8" ht="25.5" customHeight="1" thickBot="1" x14ac:dyDescent="0.3">
      <c r="A241" s="487" t="s">
        <v>159</v>
      </c>
      <c r="B241" s="486" t="s">
        <v>160</v>
      </c>
      <c r="C241" s="484">
        <v>55</v>
      </c>
      <c r="D241" s="488">
        <v>50</v>
      </c>
      <c r="E241" s="163" t="s">
        <v>0</v>
      </c>
      <c r="F241" s="131"/>
      <c r="G241" s="119">
        <f t="shared" si="6"/>
        <v>0</v>
      </c>
      <c r="H241" s="55"/>
    </row>
    <row r="242" spans="1:8" ht="27" customHeight="1" thickBot="1" x14ac:dyDescent="0.3">
      <c r="A242" s="487" t="s">
        <v>161</v>
      </c>
      <c r="B242" s="486" t="s">
        <v>162</v>
      </c>
      <c r="C242" s="484">
        <v>63</v>
      </c>
      <c r="D242" s="488">
        <v>57</v>
      </c>
      <c r="E242" s="163" t="s">
        <v>0</v>
      </c>
      <c r="F242" s="131"/>
      <c r="G242" s="119">
        <f t="shared" si="6"/>
        <v>0</v>
      </c>
      <c r="H242" s="55"/>
    </row>
    <row r="243" spans="1:8" ht="27" customHeight="1" thickBot="1" x14ac:dyDescent="0.3">
      <c r="A243" s="487" t="s">
        <v>163</v>
      </c>
      <c r="B243" s="486" t="s">
        <v>164</v>
      </c>
      <c r="C243" s="484">
        <v>90</v>
      </c>
      <c r="D243" s="488">
        <v>85</v>
      </c>
      <c r="E243" s="163" t="s">
        <v>0</v>
      </c>
      <c r="F243" s="131"/>
      <c r="G243" s="119">
        <f t="shared" si="6"/>
        <v>0</v>
      </c>
      <c r="H243" s="55"/>
    </row>
    <row r="244" spans="1:8" ht="26.25" customHeight="1" thickBot="1" x14ac:dyDescent="0.3">
      <c r="A244" s="487" t="s">
        <v>165</v>
      </c>
      <c r="B244" s="486" t="s">
        <v>166</v>
      </c>
      <c r="C244" s="484">
        <v>105</v>
      </c>
      <c r="D244" s="488">
        <v>100</v>
      </c>
      <c r="E244" s="163" t="s">
        <v>0</v>
      </c>
      <c r="F244" s="131"/>
      <c r="G244" s="119">
        <f t="shared" si="6"/>
        <v>0</v>
      </c>
      <c r="H244" s="55"/>
    </row>
    <row r="245" spans="1:8" ht="28.5" customHeight="1" thickBot="1" x14ac:dyDescent="0.3">
      <c r="A245" s="487" t="s">
        <v>167</v>
      </c>
      <c r="B245" s="486" t="s">
        <v>168</v>
      </c>
      <c r="C245" s="484">
        <v>34</v>
      </c>
      <c r="D245" s="488">
        <v>28</v>
      </c>
      <c r="E245" s="163" t="s">
        <v>0</v>
      </c>
      <c r="F245" s="131"/>
      <c r="G245" s="119">
        <f t="shared" si="6"/>
        <v>0</v>
      </c>
      <c r="H245" s="55"/>
    </row>
    <row r="246" spans="1:8" ht="25.5" customHeight="1" thickBot="1" x14ac:dyDescent="0.3">
      <c r="A246" s="487" t="s">
        <v>169</v>
      </c>
      <c r="B246" s="486" t="s">
        <v>170</v>
      </c>
      <c r="C246" s="484">
        <v>92</v>
      </c>
      <c r="D246" s="488">
        <v>86</v>
      </c>
      <c r="E246" s="163" t="s">
        <v>0</v>
      </c>
      <c r="F246" s="131"/>
      <c r="G246" s="119">
        <f t="shared" si="6"/>
        <v>0</v>
      </c>
      <c r="H246" s="55"/>
    </row>
    <row r="247" spans="1:8" ht="26.25" customHeight="1" thickBot="1" x14ac:dyDescent="0.3">
      <c r="A247" s="487" t="s">
        <v>171</v>
      </c>
      <c r="B247" s="486" t="s">
        <v>172</v>
      </c>
      <c r="C247" s="484">
        <v>106</v>
      </c>
      <c r="D247" s="488">
        <v>99</v>
      </c>
      <c r="E247" s="163" t="s">
        <v>0</v>
      </c>
      <c r="F247" s="131"/>
      <c r="G247" s="119">
        <f t="shared" si="6"/>
        <v>0</v>
      </c>
      <c r="H247" s="55"/>
    </row>
    <row r="248" spans="1:8" ht="22.5" customHeight="1" thickBot="1" x14ac:dyDescent="0.3">
      <c r="A248" s="487" t="s">
        <v>173</v>
      </c>
      <c r="B248" s="486" t="s">
        <v>174</v>
      </c>
      <c r="C248" s="484">
        <v>119</v>
      </c>
      <c r="D248" s="488">
        <v>113</v>
      </c>
      <c r="E248" s="163" t="s">
        <v>0</v>
      </c>
      <c r="F248" s="131"/>
      <c r="G248" s="119">
        <f t="shared" si="6"/>
        <v>0</v>
      </c>
      <c r="H248" s="55"/>
    </row>
    <row r="249" spans="1:8" ht="25.5" customHeight="1" thickBot="1" x14ac:dyDescent="0.3">
      <c r="A249" s="487" t="s">
        <v>175</v>
      </c>
      <c r="B249" s="486" t="s">
        <v>176</v>
      </c>
      <c r="C249" s="484">
        <v>60</v>
      </c>
      <c r="D249" s="488">
        <v>56</v>
      </c>
      <c r="E249" s="163" t="s">
        <v>0</v>
      </c>
      <c r="F249" s="131"/>
      <c r="G249" s="119">
        <f t="shared" si="6"/>
        <v>0</v>
      </c>
      <c r="H249" s="55"/>
    </row>
    <row r="250" spans="1:8" ht="30" customHeight="1" thickBot="1" x14ac:dyDescent="0.3">
      <c r="A250" s="487" t="s">
        <v>177</v>
      </c>
      <c r="B250" s="486" t="s">
        <v>178</v>
      </c>
      <c r="C250" s="484">
        <v>155</v>
      </c>
      <c r="D250" s="488">
        <v>146</v>
      </c>
      <c r="E250" s="163" t="s">
        <v>0</v>
      </c>
      <c r="F250" s="131"/>
      <c r="G250" s="119">
        <f t="shared" si="6"/>
        <v>0</v>
      </c>
      <c r="H250" s="55"/>
    </row>
    <row r="251" spans="1:8" ht="30.75" customHeight="1" thickBot="1" x14ac:dyDescent="0.3">
      <c r="A251" s="322" t="s">
        <v>179</v>
      </c>
      <c r="B251" s="323" t="s">
        <v>180</v>
      </c>
      <c r="C251" s="335">
        <v>67</v>
      </c>
      <c r="D251" s="324">
        <v>62</v>
      </c>
      <c r="E251" s="162" t="s">
        <v>0</v>
      </c>
      <c r="F251" s="132"/>
      <c r="G251" s="119">
        <f t="shared" si="6"/>
        <v>0</v>
      </c>
      <c r="H251" s="56"/>
    </row>
    <row r="252" spans="1:8" ht="69.75" customHeight="1" thickBot="1" x14ac:dyDescent="0.3">
      <c r="A252" s="18" t="s">
        <v>5</v>
      </c>
      <c r="B252" s="19" t="s">
        <v>6</v>
      </c>
      <c r="C252" s="200">
        <v>24</v>
      </c>
      <c r="D252" s="200">
        <v>22</v>
      </c>
      <c r="E252" s="88" t="s">
        <v>0</v>
      </c>
      <c r="F252" s="91"/>
      <c r="G252" s="146">
        <f t="shared" si="6"/>
        <v>0</v>
      </c>
      <c r="H252" s="14"/>
    </row>
    <row r="253" spans="1:8" ht="72.75" customHeight="1" thickBot="1" x14ac:dyDescent="0.3">
      <c r="A253" s="69" t="s">
        <v>242</v>
      </c>
      <c r="B253" s="395" t="s">
        <v>243</v>
      </c>
      <c r="C253" s="86">
        <v>198</v>
      </c>
      <c r="D253" s="86">
        <v>186</v>
      </c>
      <c r="E253" s="88" t="s">
        <v>0</v>
      </c>
      <c r="F253" s="91"/>
      <c r="G253" s="147">
        <f t="shared" si="6"/>
        <v>0</v>
      </c>
      <c r="H253" s="26"/>
    </row>
    <row r="254" spans="1:8" ht="15.75" customHeight="1" thickBot="1" x14ac:dyDescent="0.3">
      <c r="A254" s="435" t="s">
        <v>510</v>
      </c>
      <c r="B254" s="453"/>
      <c r="C254" s="453"/>
      <c r="D254" s="453"/>
      <c r="E254" s="453"/>
      <c r="F254" s="454"/>
      <c r="G254" s="453"/>
      <c r="H254" s="458"/>
    </row>
    <row r="255" spans="1:8" ht="30.75" customHeight="1" thickBot="1" x14ac:dyDescent="0.3">
      <c r="A255" s="4" t="s">
        <v>491</v>
      </c>
      <c r="B255" s="102" t="s">
        <v>492</v>
      </c>
      <c r="C255" s="427">
        <v>20</v>
      </c>
      <c r="D255" s="312">
        <v>18.5</v>
      </c>
      <c r="E255" s="394"/>
      <c r="F255" s="91"/>
      <c r="G255" s="455"/>
      <c r="H255" s="111"/>
    </row>
    <row r="256" spans="1:8" ht="25.5" customHeight="1" thickBot="1" x14ac:dyDescent="0.3">
      <c r="A256" s="390" t="s">
        <v>493</v>
      </c>
      <c r="B256" s="391" t="s">
        <v>494</v>
      </c>
      <c r="C256" s="427">
        <v>46</v>
      </c>
      <c r="D256" s="312">
        <v>44</v>
      </c>
      <c r="E256" s="393"/>
      <c r="F256" s="91"/>
      <c r="G256" s="456"/>
      <c r="H256" s="113"/>
    </row>
    <row r="257" spans="1:8" ht="27.75" customHeight="1" thickBot="1" x14ac:dyDescent="0.3">
      <c r="A257" s="264" t="s">
        <v>495</v>
      </c>
      <c r="B257" s="277" t="s">
        <v>496</v>
      </c>
      <c r="C257" s="434">
        <v>92</v>
      </c>
      <c r="D257" s="316">
        <v>86</v>
      </c>
      <c r="E257" s="436"/>
      <c r="F257" s="91"/>
      <c r="G257" s="457"/>
      <c r="H257" s="183"/>
    </row>
    <row r="258" spans="1:8" ht="16.5" customHeight="1" thickBot="1" x14ac:dyDescent="0.3">
      <c r="A258" s="435" t="s">
        <v>511</v>
      </c>
      <c r="B258" s="452"/>
      <c r="C258" s="452"/>
      <c r="D258" s="452"/>
      <c r="E258" s="452"/>
      <c r="F258" s="91"/>
      <c r="G258" s="452"/>
      <c r="H258" s="460"/>
    </row>
    <row r="259" spans="1:8" ht="29.25" customHeight="1" thickBot="1" x14ac:dyDescent="0.3">
      <c r="A259" s="429" t="s">
        <v>497</v>
      </c>
      <c r="B259" s="430" t="s">
        <v>535</v>
      </c>
      <c r="C259" s="427">
        <v>29</v>
      </c>
      <c r="D259" s="312">
        <v>28</v>
      </c>
      <c r="E259" s="394"/>
      <c r="F259" s="91"/>
      <c r="G259" s="455"/>
      <c r="H259" s="111"/>
    </row>
    <row r="260" spans="1:8" ht="30.75" thickBot="1" x14ac:dyDescent="0.3">
      <c r="A260" s="426" t="s">
        <v>498</v>
      </c>
      <c r="B260" s="431" t="s">
        <v>499</v>
      </c>
      <c r="C260" s="427">
        <v>36</v>
      </c>
      <c r="D260" s="312">
        <v>32</v>
      </c>
      <c r="E260" s="393"/>
      <c r="F260" s="91"/>
      <c r="G260" s="456"/>
      <c r="H260" s="113"/>
    </row>
    <row r="261" spans="1:8" ht="25.5" customHeight="1" thickBot="1" x14ac:dyDescent="0.3">
      <c r="A261" s="426" t="s">
        <v>500</v>
      </c>
      <c r="B261" s="431" t="s">
        <v>536</v>
      </c>
      <c r="C261" s="427">
        <v>56</v>
      </c>
      <c r="D261" s="312">
        <v>52</v>
      </c>
      <c r="E261" s="393"/>
      <c r="F261" s="91"/>
      <c r="G261" s="456"/>
      <c r="H261" s="113"/>
    </row>
    <row r="262" spans="1:8" ht="31.5" customHeight="1" thickBot="1" x14ac:dyDescent="0.3">
      <c r="A262" s="432" t="s">
        <v>501</v>
      </c>
      <c r="B262" s="433" t="s">
        <v>537</v>
      </c>
      <c r="C262" s="434">
        <v>114</v>
      </c>
      <c r="D262" s="316">
        <v>106</v>
      </c>
      <c r="E262" s="393"/>
      <c r="F262" s="91"/>
      <c r="G262" s="456"/>
      <c r="H262" s="183"/>
    </row>
    <row r="263" spans="1:8" ht="16.5" customHeight="1" thickBot="1" x14ac:dyDescent="0.3">
      <c r="A263" s="437" t="s">
        <v>512</v>
      </c>
      <c r="B263" s="438"/>
      <c r="C263" s="439"/>
      <c r="D263" s="440"/>
      <c r="E263" s="441"/>
      <c r="F263" s="91"/>
      <c r="G263" s="441"/>
      <c r="H263" s="459"/>
    </row>
    <row r="264" spans="1:8" ht="30.75" thickBot="1" x14ac:dyDescent="0.3">
      <c r="A264" s="442" t="s">
        <v>502</v>
      </c>
      <c r="B264" s="443" t="s">
        <v>538</v>
      </c>
      <c r="C264" s="302">
        <v>20</v>
      </c>
      <c r="D264" s="302">
        <v>19</v>
      </c>
      <c r="E264" s="193"/>
      <c r="F264" s="91"/>
      <c r="G264" s="193"/>
      <c r="H264" s="182"/>
    </row>
    <row r="265" spans="1:8" ht="30.75" thickBot="1" x14ac:dyDescent="0.3">
      <c r="A265" s="426" t="s">
        <v>503</v>
      </c>
      <c r="B265" s="431" t="s">
        <v>539</v>
      </c>
      <c r="C265" s="302">
        <v>41</v>
      </c>
      <c r="D265" s="312">
        <v>39</v>
      </c>
      <c r="E265" s="180"/>
      <c r="F265" s="91"/>
      <c r="G265" s="180"/>
      <c r="H265" s="164"/>
    </row>
    <row r="266" spans="1:8" ht="30.75" thickBot="1" x14ac:dyDescent="0.3">
      <c r="A266" s="426" t="s">
        <v>504</v>
      </c>
      <c r="B266" s="431" t="s">
        <v>540</v>
      </c>
      <c r="C266" s="302">
        <v>28</v>
      </c>
      <c r="D266" s="312">
        <v>26</v>
      </c>
      <c r="E266" s="180"/>
      <c r="F266" s="91"/>
      <c r="G266" s="180"/>
      <c r="H266" s="164"/>
    </row>
    <row r="267" spans="1:8" ht="30.75" thickBot="1" x14ac:dyDescent="0.3">
      <c r="A267" s="426" t="s">
        <v>505</v>
      </c>
      <c r="B267" s="431" t="s">
        <v>541</v>
      </c>
      <c r="C267" s="302">
        <v>55</v>
      </c>
      <c r="D267" s="312">
        <v>52</v>
      </c>
      <c r="E267" s="180"/>
      <c r="F267" s="91"/>
      <c r="G267" s="180"/>
      <c r="H267" s="164"/>
    </row>
    <row r="268" spans="1:8" ht="30.75" thickBot="1" x14ac:dyDescent="0.3">
      <c r="A268" s="426" t="s">
        <v>506</v>
      </c>
      <c r="B268" s="431" t="s">
        <v>542</v>
      </c>
      <c r="C268" s="302">
        <v>39</v>
      </c>
      <c r="D268" s="312">
        <v>37</v>
      </c>
      <c r="E268" s="180"/>
      <c r="F268" s="91"/>
      <c r="G268" s="180"/>
      <c r="H268" s="164"/>
    </row>
    <row r="269" spans="1:8" ht="30.75" thickBot="1" x14ac:dyDescent="0.3">
      <c r="A269" s="426" t="s">
        <v>507</v>
      </c>
      <c r="B269" s="431" t="s">
        <v>543</v>
      </c>
      <c r="C269" s="302">
        <v>72</v>
      </c>
      <c r="D269" s="312">
        <v>68</v>
      </c>
      <c r="E269" s="180"/>
      <c r="F269" s="91"/>
      <c r="G269" s="180"/>
      <c r="H269" s="164"/>
    </row>
    <row r="270" spans="1:8" ht="30.75" thickBot="1" x14ac:dyDescent="0.3">
      <c r="A270" s="426" t="s">
        <v>508</v>
      </c>
      <c r="B270" s="431" t="s">
        <v>544</v>
      </c>
      <c r="C270" s="302">
        <v>56</v>
      </c>
      <c r="D270" s="312">
        <v>52</v>
      </c>
      <c r="E270" s="180"/>
      <c r="F270" s="91"/>
      <c r="G270" s="180"/>
      <c r="H270" s="164"/>
    </row>
    <row r="271" spans="1:8" ht="30.75" thickBot="1" x14ac:dyDescent="0.3">
      <c r="A271" s="445" t="s">
        <v>509</v>
      </c>
      <c r="B271" s="446" t="s">
        <v>545</v>
      </c>
      <c r="C271" s="302">
        <v>90</v>
      </c>
      <c r="D271" s="315">
        <v>82</v>
      </c>
      <c r="E271" s="194"/>
      <c r="F271" s="91"/>
      <c r="G271" s="194"/>
      <c r="H271" s="65"/>
    </row>
    <row r="272" spans="1:8" ht="16.5" customHeight="1" thickBot="1" x14ac:dyDescent="0.3">
      <c r="A272" s="435" t="s">
        <v>524</v>
      </c>
      <c r="B272" s="428"/>
      <c r="C272" s="448"/>
      <c r="D272" s="449"/>
      <c r="E272" s="450"/>
      <c r="F272" s="91"/>
      <c r="G272" s="450"/>
      <c r="H272" s="451"/>
    </row>
    <row r="273" spans="1:8" ht="30.75" thickBot="1" x14ac:dyDescent="0.3">
      <c r="A273" s="429" t="s">
        <v>513</v>
      </c>
      <c r="B273" s="430" t="s">
        <v>514</v>
      </c>
      <c r="C273" s="427">
        <v>58</v>
      </c>
      <c r="D273" s="312">
        <v>54</v>
      </c>
      <c r="F273" s="91"/>
    </row>
    <row r="274" spans="1:8" ht="15.75" thickBot="1" x14ac:dyDescent="0.3">
      <c r="A274" s="426" t="s">
        <v>490</v>
      </c>
      <c r="B274" s="431" t="s">
        <v>515</v>
      </c>
      <c r="C274" s="427">
        <v>21</v>
      </c>
      <c r="D274" s="312">
        <v>19</v>
      </c>
      <c r="F274" s="91"/>
    </row>
    <row r="275" spans="1:8" ht="15.75" thickBot="1" x14ac:dyDescent="0.3">
      <c r="A275" s="426" t="s">
        <v>516</v>
      </c>
      <c r="B275" s="431" t="s">
        <v>517</v>
      </c>
      <c r="C275" s="427">
        <v>21</v>
      </c>
      <c r="D275" s="312">
        <v>19</v>
      </c>
      <c r="F275" s="91"/>
    </row>
    <row r="276" spans="1:8" ht="15.75" thickBot="1" x14ac:dyDescent="0.3">
      <c r="A276" s="426" t="s">
        <v>518</v>
      </c>
      <c r="B276" s="431" t="s">
        <v>519</v>
      </c>
      <c r="C276" s="427">
        <v>21</v>
      </c>
      <c r="D276" s="312">
        <v>19</v>
      </c>
      <c r="F276" s="91"/>
    </row>
    <row r="277" spans="1:8" ht="15.75" thickBot="1" x14ac:dyDescent="0.3">
      <c r="A277" s="426" t="s">
        <v>520</v>
      </c>
      <c r="B277" s="431" t="s">
        <v>521</v>
      </c>
      <c r="C277" s="427">
        <v>21</v>
      </c>
      <c r="D277" s="312">
        <v>19</v>
      </c>
      <c r="F277" s="91"/>
    </row>
    <row r="278" spans="1:8" ht="15.75" thickBot="1" x14ac:dyDescent="0.3">
      <c r="A278" s="426" t="s">
        <v>522</v>
      </c>
      <c r="B278" s="431" t="s">
        <v>523</v>
      </c>
      <c r="C278" s="427">
        <v>21</v>
      </c>
      <c r="D278" s="312">
        <v>19</v>
      </c>
      <c r="F278" s="91"/>
    </row>
    <row r="279" spans="1:8" ht="16.5" customHeight="1" thickBot="1" x14ac:dyDescent="0.3">
      <c r="A279" s="435" t="s">
        <v>529</v>
      </c>
      <c r="B279" s="428"/>
      <c r="C279" s="448"/>
      <c r="D279" s="449"/>
      <c r="E279" s="450"/>
      <c r="F279" s="91"/>
      <c r="G279" s="450"/>
      <c r="H279" s="451"/>
    </row>
    <row r="280" spans="1:8" ht="40.5" customHeight="1" thickBot="1" x14ac:dyDescent="0.3">
      <c r="A280" s="442" t="s">
        <v>525</v>
      </c>
      <c r="B280" s="443" t="s">
        <v>526</v>
      </c>
      <c r="C280" s="444">
        <v>44</v>
      </c>
      <c r="D280" s="302">
        <v>38</v>
      </c>
      <c r="E280" s="193"/>
      <c r="F280" s="91"/>
      <c r="G280" s="193"/>
      <c r="H280" s="182"/>
    </row>
    <row r="281" spans="1:8" ht="44.25" customHeight="1" thickBot="1" x14ac:dyDescent="0.3">
      <c r="A281" s="445" t="s">
        <v>527</v>
      </c>
      <c r="B281" s="446" t="s">
        <v>528</v>
      </c>
      <c r="C281" s="447">
        <v>26</v>
      </c>
      <c r="D281" s="315">
        <v>21</v>
      </c>
      <c r="E281" s="194"/>
      <c r="F281" s="91"/>
      <c r="G281" s="194"/>
      <c r="H281" s="65"/>
    </row>
    <row r="282" spans="1:8" ht="16.5" customHeight="1" thickBot="1" x14ac:dyDescent="0.3">
      <c r="A282" s="435" t="s">
        <v>530</v>
      </c>
      <c r="B282" s="428"/>
      <c r="C282" s="448"/>
      <c r="D282" s="449"/>
      <c r="E282" s="450"/>
      <c r="F282" s="91"/>
      <c r="G282" s="450"/>
      <c r="H282" s="451"/>
    </row>
    <row r="283" spans="1:8" ht="39" customHeight="1" thickBot="1" x14ac:dyDescent="0.3">
      <c r="A283" s="442" t="s">
        <v>531</v>
      </c>
      <c r="B283" s="443" t="s">
        <v>533</v>
      </c>
      <c r="C283" s="444">
        <v>218</v>
      </c>
      <c r="D283" s="302">
        <v>206</v>
      </c>
      <c r="E283" s="193"/>
      <c r="F283" s="91"/>
      <c r="G283" s="193"/>
      <c r="H283" s="182"/>
    </row>
    <row r="284" spans="1:8" ht="42" customHeight="1" thickBot="1" x14ac:dyDescent="0.3">
      <c r="A284" s="445" t="s">
        <v>532</v>
      </c>
      <c r="B284" s="446" t="s">
        <v>534</v>
      </c>
      <c r="C284" s="447">
        <v>120</v>
      </c>
      <c r="D284" s="315">
        <v>112</v>
      </c>
      <c r="E284" s="194"/>
      <c r="F284" s="91"/>
      <c r="G284" s="194"/>
      <c r="H284" s="65"/>
    </row>
    <row r="285" spans="1:8" ht="39" customHeight="1" thickBot="1" x14ac:dyDescent="0.3">
      <c r="A285" s="115" t="s">
        <v>546</v>
      </c>
      <c r="B285" s="102" t="s">
        <v>547</v>
      </c>
      <c r="C285" s="444">
        <v>88</v>
      </c>
      <c r="D285" s="302">
        <v>82</v>
      </c>
      <c r="E285" s="193"/>
      <c r="F285" s="91"/>
      <c r="G285" s="193"/>
      <c r="H285" s="182"/>
    </row>
    <row r="286" spans="1:8" ht="39.75" customHeight="1" thickBot="1" x14ac:dyDescent="0.3">
      <c r="A286" s="461" t="s">
        <v>548</v>
      </c>
      <c r="B286" s="287" t="s">
        <v>549</v>
      </c>
      <c r="C286" s="427">
        <v>64</v>
      </c>
      <c r="D286" s="312">
        <v>58</v>
      </c>
      <c r="E286" s="180"/>
      <c r="F286" s="91"/>
      <c r="G286" s="180"/>
      <c r="H286" s="164"/>
    </row>
    <row r="287" spans="1:8" ht="41.25" customHeight="1" thickBot="1" x14ac:dyDescent="0.3">
      <c r="A287" s="461" t="s">
        <v>550</v>
      </c>
      <c r="B287" s="287" t="s">
        <v>551</v>
      </c>
      <c r="C287" s="427">
        <v>76</v>
      </c>
      <c r="D287" s="312">
        <v>72</v>
      </c>
      <c r="E287" s="180"/>
      <c r="F287" s="91"/>
      <c r="G287" s="180"/>
      <c r="H287" s="164"/>
    </row>
    <row r="288" spans="1:8" ht="40.5" customHeight="1" thickBot="1" x14ac:dyDescent="0.3">
      <c r="A288" s="461" t="s">
        <v>552</v>
      </c>
      <c r="B288" s="287" t="s">
        <v>553</v>
      </c>
      <c r="C288" s="427">
        <v>64</v>
      </c>
      <c r="D288" s="312">
        <v>58</v>
      </c>
      <c r="E288" s="180"/>
      <c r="F288" s="91"/>
      <c r="G288" s="180"/>
      <c r="H288" s="164"/>
    </row>
    <row r="289" spans="1:8" ht="41.25" customHeight="1" thickBot="1" x14ac:dyDescent="0.3">
      <c r="A289" s="461" t="s">
        <v>554</v>
      </c>
      <c r="B289" s="391" t="s">
        <v>555</v>
      </c>
      <c r="C289" s="427">
        <v>64</v>
      </c>
      <c r="D289" s="312">
        <v>58</v>
      </c>
      <c r="E289" s="180"/>
      <c r="F289" s="91"/>
      <c r="G289" s="180"/>
      <c r="H289" s="164"/>
    </row>
    <row r="290" spans="1:8" ht="57.75" customHeight="1" thickBot="1" x14ac:dyDescent="0.3">
      <c r="A290" s="461" t="s">
        <v>556</v>
      </c>
      <c r="B290" s="391" t="s">
        <v>557</v>
      </c>
      <c r="C290" s="427">
        <v>142</v>
      </c>
      <c r="D290" s="312">
        <v>136</v>
      </c>
      <c r="E290" s="180"/>
      <c r="F290" s="91"/>
      <c r="G290" s="180"/>
      <c r="H290" s="164"/>
    </row>
    <row r="291" spans="1:8" ht="54.75" customHeight="1" thickBot="1" x14ac:dyDescent="0.3">
      <c r="A291" s="461" t="s">
        <v>558</v>
      </c>
      <c r="B291" s="391" t="s">
        <v>559</v>
      </c>
      <c r="C291" s="427">
        <v>200</v>
      </c>
      <c r="D291" s="312">
        <v>190</v>
      </c>
      <c r="E291" s="180"/>
      <c r="F291" s="91"/>
      <c r="G291" s="180"/>
      <c r="H291" s="164"/>
    </row>
    <row r="292" spans="1:8" ht="74.25" customHeight="1" thickBot="1" x14ac:dyDescent="0.3">
      <c r="A292" s="461" t="s">
        <v>560</v>
      </c>
      <c r="B292" s="391" t="s">
        <v>561</v>
      </c>
      <c r="C292" s="427">
        <v>322</v>
      </c>
      <c r="D292" s="312">
        <v>308</v>
      </c>
      <c r="E292" s="180"/>
      <c r="F292" s="91"/>
      <c r="G292" s="180"/>
      <c r="H292" s="164"/>
    </row>
    <row r="293" spans="1:8" ht="62.25" customHeight="1" thickBot="1" x14ac:dyDescent="0.3">
      <c r="A293" s="461" t="s">
        <v>562</v>
      </c>
      <c r="B293" s="391" t="s">
        <v>563</v>
      </c>
      <c r="C293" s="427">
        <v>210</v>
      </c>
      <c r="D293" s="312">
        <v>198</v>
      </c>
      <c r="E293" s="180"/>
      <c r="F293" s="91"/>
      <c r="G293" s="180"/>
      <c r="H293" s="164"/>
    </row>
    <row r="294" spans="1:8" ht="63.75" customHeight="1" thickBot="1" x14ac:dyDescent="0.3">
      <c r="A294" s="462" t="s">
        <v>564</v>
      </c>
      <c r="B294" s="265" t="s">
        <v>565</v>
      </c>
      <c r="C294" s="463">
        <v>305</v>
      </c>
      <c r="D294" s="312">
        <v>290</v>
      </c>
      <c r="E294" s="180"/>
      <c r="F294" s="91"/>
      <c r="G294" s="180"/>
      <c r="H294" s="164"/>
    </row>
    <row r="295" spans="1:8" ht="51.75" customHeight="1" thickBot="1" x14ac:dyDescent="0.3">
      <c r="A295" s="464" t="s">
        <v>566</v>
      </c>
      <c r="B295" s="269" t="s">
        <v>567</v>
      </c>
      <c r="C295" s="465">
        <v>60</v>
      </c>
      <c r="D295" s="315">
        <v>56</v>
      </c>
      <c r="E295" s="194"/>
      <c r="F295" s="91"/>
      <c r="G295" s="194"/>
      <c r="H295" s="65"/>
    </row>
  </sheetData>
  <mergeCells count="6">
    <mergeCell ref="A1:D1"/>
    <mergeCell ref="E1:F1"/>
    <mergeCell ref="G1:H1"/>
    <mergeCell ref="H6:H8"/>
    <mergeCell ref="H58:H59"/>
    <mergeCell ref="H45:H47"/>
  </mergeCells>
  <conditionalFormatting sqref="A285:A292">
    <cfRule type="expression" dxfId="2" priority="1" stopIfTrue="1">
      <formula>AND(COUNTIF($B$89:$B$94, A285)&gt;1,NOT(ISBLANK(A285)))</formula>
    </cfRule>
  </conditionalFormatting>
  <conditionalFormatting sqref="A285:A292">
    <cfRule type="expression" dxfId="1" priority="2" stopIfTrue="1">
      <formula>AND(COUNTIF($B$89:$B$94, A285)&gt;1,NOT(ISBLANK(A285)))</formula>
    </cfRule>
    <cfRule type="expression" dxfId="0" priority="3" stopIfTrue="1">
      <formula>AND(COUNTIF($B$89:$B$94, A285)&gt;1,NOT(ISBLANK(A285)))</formula>
    </cfRule>
  </conditionalFormatting>
  <pageMargins left="0.70866141732283472" right="0.70866141732283472" top="0.74803149606299213" bottom="0.74803149606299213" header="0.31496062992125984" footer="0.31496062992125984"/>
  <pageSetup paperSize="9" scale="80" orientation="portrait" horizontalDpi="4294967293" r:id="rId1"/>
  <rowBreaks count="8" manualBreakCount="8">
    <brk id="29" max="7" man="1"/>
    <brk id="62" max="7" man="1"/>
    <brk id="91" max="7" man="1"/>
    <brk id="132" max="7" man="1"/>
    <brk id="179" max="7" man="1"/>
    <brk id="209" max="7" man="1"/>
    <brk id="233" max="7" man="1"/>
    <brk id="281" max="7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2015-03-17T16:05:55Z</dcterms:modified>
</cp:coreProperties>
</file>